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งานเว็บ\ITA\"/>
    </mc:Choice>
  </mc:AlternateContent>
  <xr:revisionPtr revIDLastSave="0" documentId="13_ncr:1_{8089E66F-AD72-412A-A0FA-E2BBE150173D}" xr6:coauthVersionLast="40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1" r:id="rId1"/>
    <sheet name="ตค.2565" sheetId="2" r:id="rId2"/>
    <sheet name="Sheet2" sheetId="3" state="hidden" r:id="rId3"/>
  </sheets>
  <externalReferences>
    <externalReference r:id="rId4"/>
  </externalReferences>
  <calcPr calcId="191029"/>
  <extLst>
    <ext uri="GoogleSheetsCustomDataVersion2">
      <go:sheetsCustomData xmlns:go="http://customooxmlschemas.google.com/" r:id="rId7" roundtripDataChecksum="dtbj75NtLd5q/iA53DqTVh6LZHlY/id5dui5ormIOTU="/>
    </ext>
  </extLst>
</workbook>
</file>

<file path=xl/calcChain.xml><?xml version="1.0" encoding="utf-8"?>
<calcChain xmlns="http://schemas.openxmlformats.org/spreadsheetml/2006/main">
  <c r="F10" i="1" l="1"/>
  <c r="E10" i="1"/>
  <c r="H216" i="2"/>
  <c r="M216" i="2"/>
  <c r="M215" i="2"/>
  <c r="H196" i="2"/>
  <c r="M167" i="2"/>
  <c r="H165" i="2"/>
  <c r="H98" i="2" l="1"/>
  <c r="M261" i="2" l="1"/>
  <c r="M260" i="2"/>
  <c r="M259" i="2"/>
  <c r="M258" i="2"/>
  <c r="M257" i="2"/>
  <c r="M256" i="2"/>
  <c r="M255" i="2"/>
  <c r="M254" i="2"/>
  <c r="M253" i="2"/>
  <c r="M251" i="2"/>
  <c r="M250" i="2"/>
  <c r="M249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4" i="2"/>
  <c r="M213" i="2"/>
  <c r="M212" i="2"/>
  <c r="M211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4" i="2"/>
  <c r="M193" i="2"/>
  <c r="M192" i="2"/>
  <c r="M191" i="2"/>
  <c r="M190" i="2"/>
  <c r="M189" i="2"/>
  <c r="M188" i="2"/>
  <c r="M184" i="2"/>
  <c r="M183" i="2"/>
  <c r="M182" i="2"/>
  <c r="M181" i="2"/>
  <c r="M180" i="2"/>
  <c r="M179" i="2"/>
  <c r="M178" i="2"/>
  <c r="M177" i="2"/>
  <c r="M176" i="2"/>
  <c r="M175" i="2"/>
  <c r="M172" i="2"/>
  <c r="M170" i="2"/>
  <c r="M169" i="2"/>
  <c r="M168" i="2"/>
  <c r="M166" i="2"/>
  <c r="M164" i="2"/>
  <c r="M156" i="2"/>
  <c r="M154" i="2"/>
  <c r="M153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1" i="2"/>
  <c r="M128" i="2"/>
  <c r="M126" i="2"/>
  <c r="M125" i="2"/>
  <c r="M124" i="2"/>
  <c r="M123" i="2"/>
  <c r="M122" i="2"/>
  <c r="M121" i="2"/>
  <c r="M120" i="2" l="1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0" i="2"/>
  <c r="M79" i="2"/>
  <c r="M78" i="2"/>
  <c r="M76" i="2"/>
  <c r="M75" i="2"/>
  <c r="M74" i="2"/>
  <c r="M73" i="2"/>
  <c r="M71" i="2"/>
  <c r="M70" i="2"/>
  <c r="M69" i="2"/>
  <c r="M68" i="2"/>
  <c r="M67" i="2"/>
  <c r="M66" i="2"/>
  <c r="M64" i="2"/>
  <c r="M60" i="2"/>
  <c r="M59" i="2"/>
  <c r="M58" i="2"/>
  <c r="M57" i="2"/>
  <c r="M56" i="2"/>
  <c r="M55" i="2"/>
  <c r="M54" i="2"/>
  <c r="M53" i="2"/>
  <c r="M52" i="2"/>
  <c r="M51" i="2"/>
  <c r="M50" i="2"/>
  <c r="M49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4" i="2"/>
  <c r="M3" i="2"/>
  <c r="M2" i="2"/>
  <c r="N262" i="2" l="1"/>
  <c r="I262" i="2" l="1"/>
  <c r="H4" i="2"/>
  <c r="H18" i="2"/>
  <c r="H19" i="2"/>
  <c r="H21" i="2"/>
  <c r="H29" i="2"/>
  <c r="H30" i="2"/>
  <c r="H31" i="2"/>
  <c r="H32" i="2"/>
  <c r="H33" i="2"/>
  <c r="H34" i="2"/>
  <c r="H36" i="2"/>
  <c r="H37" i="2"/>
  <c r="H38" i="2"/>
  <c r="H39" i="2"/>
  <c r="H40" i="2"/>
  <c r="H41" i="2"/>
  <c r="H44" i="2"/>
  <c r="H45" i="2"/>
  <c r="H48" i="2"/>
  <c r="H49" i="2"/>
  <c r="H51" i="2"/>
  <c r="H55" i="2"/>
  <c r="H57" i="2"/>
  <c r="H59" i="2"/>
  <c r="H60" i="2"/>
  <c r="H61" i="2"/>
  <c r="H62" i="2"/>
  <c r="H63" i="2"/>
  <c r="H65" i="2"/>
  <c r="H72" i="2"/>
  <c r="H77" i="2"/>
  <c r="H81" i="2"/>
  <c r="H91" i="2"/>
  <c r="H99" i="2"/>
  <c r="H100" i="2"/>
  <c r="H101" i="2"/>
  <c r="H111" i="2"/>
  <c r="H112" i="2"/>
  <c r="H113" i="2"/>
  <c r="H119" i="2"/>
  <c r="H127" i="2"/>
  <c r="H132" i="2"/>
  <c r="H133" i="2"/>
  <c r="H134" i="2"/>
  <c r="H135" i="2"/>
  <c r="H139" i="2"/>
  <c r="H151" i="2"/>
  <c r="H155" i="2"/>
  <c r="H157" i="2"/>
  <c r="H158" i="2"/>
  <c r="H159" i="2"/>
  <c r="H160" i="2"/>
  <c r="H161" i="2"/>
  <c r="H162" i="2"/>
  <c r="H163" i="2"/>
  <c r="H171" i="2"/>
  <c r="H173" i="2"/>
  <c r="H174" i="2"/>
  <c r="H186" i="2"/>
  <c r="H187" i="2"/>
  <c r="H195" i="2"/>
  <c r="H209" i="2"/>
  <c r="H210" i="2"/>
  <c r="H215" i="2"/>
  <c r="H248" i="2"/>
  <c r="H252" i="2"/>
</calcChain>
</file>

<file path=xl/sharedStrings.xml><?xml version="1.0" encoding="utf-8"?>
<sst xmlns="http://schemas.openxmlformats.org/spreadsheetml/2006/main" count="3438" uniqueCount="812">
  <si>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</si>
  <si>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</si>
  <si>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</si>
  <si>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</si>
  <si>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</si>
  <si>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</si>
  <si>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</si>
  <si>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</si>
  <si>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</si>
  <si>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</si>
  <si>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</si>
  <si>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</si>
  <si>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</si>
  <si>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</si>
  <si>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</si>
  <si>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</si>
  <si>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</si>
  <si>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</si>
  <si>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</si>
  <si>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</si>
  <si>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</si>
  <si>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</si>
  <si>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</si>
  <si>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</si>
  <si>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</si>
  <si>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</si>
  <si>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</si>
  <si>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</si>
  <si>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กระทรวงมหาดไทย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</si>
  <si>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</si>
  <si>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</si>
  <si>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</si>
  <si>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</si>
  <si>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</si>
  <si>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</si>
  <si>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</si>
  <si>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</si>
  <si>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</si>
  <si>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</si>
  <si>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</si>
  <si>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</si>
  <si>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</si>
  <si>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</si>
  <si>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</si>
  <si>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</si>
  <si>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</si>
  <si>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</si>
  <si>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</si>
  <si>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</si>
  <si>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</si>
  <si>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</si>
  <si>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</si>
  <si>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</si>
  <si>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</si>
  <si>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</si>
  <si>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</si>
  <si>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</si>
  <si>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</si>
  <si>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</si>
  <si>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</si>
  <si>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</si>
  <si>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</si>
  <si>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</si>
  <si>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</si>
  <si>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</si>
  <si>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</si>
  <si>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</si>
  <si>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</si>
  <si>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</si>
  <si>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</si>
  <si>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</si>
  <si>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</si>
  <si>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</si>
  <si>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</si>
  <si>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</si>
  <si>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</si>
  <si>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</si>
  <si>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</si>
  <si>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</si>
  <si>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</si>
  <si>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</si>
  <si>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</si>
  <si>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</si>
  <si>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</si>
  <si>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</si>
  <si>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</si>
  <si>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</si>
  <si>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</si>
  <si>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</si>
  <si>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</si>
  <si>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</si>
  <si>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</si>
  <si>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</si>
  <si>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</si>
  <si>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</si>
  <si>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</si>
  <si>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</si>
  <si>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</si>
  <si>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</si>
  <si>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</si>
  <si>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</si>
  <si>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</si>
  <si>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</si>
  <si>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</si>
  <si>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</si>
  <si>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</si>
  <si>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</si>
  <si>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</si>
  <si>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</si>
  <si>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</si>
  <si>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</si>
  <si>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</si>
  <si>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</si>
  <si>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</si>
  <si>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</si>
  <si>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</si>
  <si>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</si>
  <si>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</si>
  <si>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</si>
  <si>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</si>
  <si>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</si>
  <si>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</si>
  <si>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</si>
  <si>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</si>
  <si>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</si>
  <si>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</si>
  <si>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</si>
  <si>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</si>
  <si>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</si>
  <si>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</si>
  <si>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</si>
  <si>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</si>
  <si>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</si>
  <si>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</si>
  <si>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</si>
  <si>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</si>
  <si>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</si>
  <si>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</si>
  <si>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</si>
  <si>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</si>
  <si>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</si>
  <si>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</si>
  <si>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</si>
  <si>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</si>
  <si>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 องค์การบริหารส่วนตำบลเมืองเดช ประจำปีงบประมาณ พ.ศ. 2566</t>
  </si>
  <si>
    <t>อปท.</t>
  </si>
  <si>
    <t>อบต.เมืองเดช</t>
  </si>
  <si>
    <t>เดชอุดม</t>
  </si>
  <si>
    <t>จัดซื้อวัสดุคอมพิวเตอร์</t>
  </si>
  <si>
    <t>จัดซื้อวัสดุไฟฟ้า</t>
  </si>
  <si>
    <t>อ.ก๊อปปี้</t>
  </si>
  <si>
    <t>หจก.ล้ำฟ้า โอเอ แอนด์ สเตชั่นเนอรี่</t>
  </si>
  <si>
    <t>หจก.ศิริชัยวัสดุ</t>
  </si>
  <si>
    <t>บริษัท อุบลไอทีคอม จำกัด</t>
  </si>
  <si>
    <t>ร้านศรีสมบูรณ์ ค้าเหล็ก</t>
  </si>
  <si>
    <t>ร้านบุญทวีทรัพย์พาณิชย์</t>
  </si>
  <si>
    <t>ร้าน ที.ซี.คอม</t>
  </si>
  <si>
    <t>ร้านทอฝัน</t>
  </si>
  <si>
    <t>นายบุญธรรม คำแก่นกาง</t>
  </si>
  <si>
    <t>โรงพิมพ์อาสารักษาดินแดน  กรมการปกครอง</t>
  </si>
  <si>
    <t>องค์การส่งเสริมโคนมแห่งประเทศไทย (อ.ส.ค.)</t>
  </si>
  <si>
    <t>ร้านศิริชัยวัสดุ</t>
  </si>
  <si>
    <t>ห้างหุ้นส่วนจำกัด รุ่งเรืองทรัพย์ ดีเวลลอปเมนท์</t>
  </si>
  <si>
    <t>นายไชยา หาคำบุตร</t>
  </si>
  <si>
    <t>หจก.ชวนชัยเดช</t>
  </si>
  <si>
    <t>บริษัท อีซูซุตังปักบริการ จำกัด (สาขาเดชอุดม)</t>
  </si>
  <si>
    <t>ร้านจุติพร</t>
  </si>
  <si>
    <t>ร้านฐิติทรัพย์</t>
  </si>
  <si>
    <t>ร้านเทพพิทักษ์</t>
  </si>
  <si>
    <t>ห้างหุ้นส่วนจำกัด แกนาคำคอนสตรัคชั่น</t>
  </si>
  <si>
    <t>ร้านทวีทรัพย์รับเหมาก่อสร้าง</t>
  </si>
  <si>
    <t>นางบัวพันธ์ วงศ์ใหญ่</t>
  </si>
  <si>
    <t>ร้านอู่สุภชัย</t>
  </si>
  <si>
    <t>บริษัท อีซูซุตังปักบริการ จำกัด (สำนักงานใหญ่)</t>
  </si>
  <si>
    <t>ห้างหุ้นส่วนจำกัด อุบลจิมเซอร์วิส</t>
  </si>
  <si>
    <t>ร้านรุ่งนิพลอิเล็คทรอนิส์</t>
  </si>
  <si>
    <t>ร้านวิกรัยวัสดุ</t>
  </si>
  <si>
    <t>นางสมพร สุระสาร</t>
  </si>
  <si>
    <t>นางอ้อ ตรินันท์</t>
  </si>
  <si>
    <t>ห้างหุ้นส่วนจำกัด ภัทรศิริทรัพย์</t>
  </si>
  <si>
    <t>ห้างหุ้นส่วนจำกัดไหวดี</t>
  </si>
  <si>
    <t>ห้างหุ้นส่วนจำกัด สรรเพชร คอนสตรัคชั่น</t>
  </si>
  <si>
    <t>ร้านเบบี้ เพลย์ เฮาท์ โดย นางสาวอมลวรรณ หงษ์ศรี</t>
  </si>
  <si>
    <t>ร้านเจ้าคุณ โดย นายอัษฎาวุธ มานุช</t>
  </si>
  <si>
    <t>ร้านกิตติศักดิ์เฟอร์นิเทค</t>
  </si>
  <si>
    <t>ร้านอาเทอร์ 201 ดอทคอม</t>
  </si>
  <si>
    <t>ร้านสินทรัพย์มั่นคง โดย นางสาววิไรลักษณ์ ศรีดารา</t>
  </si>
  <si>
    <t>นางสาวกฤษณี  พิมพ์ทอง</t>
  </si>
  <si>
    <t>ห้างหุ้นส่วนจำกัด เจ้าหลาวทอแสงบีช</t>
  </si>
  <si>
    <t>ห้างหุ้นส่วนจำกัด อุบลพรทิพย์ ทราเวล</t>
  </si>
  <si>
    <t>บริษัท โอเค โฮมพลัส จำกัด</t>
  </si>
  <si>
    <t>ร้านสิรวิชญ์เครื่องเย็น</t>
  </si>
  <si>
    <t>บริษัท สยามโกลบอลเฮาส์ จำกัด (มหาชน) สาขาเดชอุดม</t>
  </si>
  <si>
    <t>ร้านสมพร</t>
  </si>
  <si>
    <t>ร้าน ส.ช่างหวัง กระจก อลูมิเนียม</t>
  </si>
  <si>
    <t>ร้าน ช.ชัยยนต์</t>
  </si>
  <si>
    <t>สมหมายคาร์เซอร์วิส</t>
  </si>
  <si>
    <t>หจก.แจ๊คไฟร์เรซคิว เทรนนิ่ง เซอร์วิส</t>
  </si>
  <si>
    <t>ร้านประคองผ้าใบ</t>
  </si>
  <si>
    <t>ร้าน ป.เจริญทรัพย์</t>
  </si>
  <si>
    <t>ร้านนวพลเทรดดิ้ง</t>
  </si>
  <si>
    <t>หจก.อุบลอินเตอร์ไฮเทค</t>
  </si>
  <si>
    <t>ห้างหุ้นส่วนจำกัด ฐิติทรัพย์ คอนสตรัคชั่น</t>
  </si>
  <si>
    <t>นายปฐมพงศ์  ริโยธา</t>
  </si>
  <si>
    <t>ห้างหุ้นส่วนจำกัด โชคทรัพย์ประทีป</t>
  </si>
  <si>
    <t>มหาวิทยาลัยราชภัฏมหาสารคาม</t>
  </si>
  <si>
    <t>ร้านบุญเพ็งวัสดุก่อสร้าง</t>
  </si>
  <si>
    <t>นายสุดี  ศิริชัย</t>
  </si>
  <si>
    <t>สหกรณ์โคนมปากช่อง จำกัด</t>
  </si>
  <si>
    <t>ร้านรุ่งเรืองผ้าม่านเดชอุดม</t>
  </si>
  <si>
    <t>ร้าน ทรัพย์สปีด การค้า</t>
  </si>
  <si>
    <t>บริษัท โตโยต้าโชคดี จำกัด</t>
  </si>
  <si>
    <t>ห้างหุ้นส่วนจำกัด ส.สหวงศ์</t>
  </si>
  <si>
    <t>ร้านโชคดี</t>
  </si>
  <si>
    <t>ร้านธนภัทรเคมีภัณฑ์</t>
  </si>
  <si>
    <t>นายวุฒิกร  โพสาราช</t>
  </si>
  <si>
    <t>ร้านแหลมท่อไอเสีย</t>
  </si>
  <si>
    <t>ร้านพี-สกรีน</t>
  </si>
  <si>
    <t>ร้านวรวรรณ ธุรกิจ</t>
  </si>
  <si>
    <t>ร้าน สำเร็จผลการค้า</t>
  </si>
  <si>
    <t>บริษัท ดอกบัวศึกษาภัณฑ์ จำกัด</t>
  </si>
  <si>
    <t>ร้านสยามอิเลคโทรนิคส์</t>
  </si>
  <si>
    <t>ร้านศิลป์ชัย</t>
  </si>
  <si>
    <t>บริษัท กิจเจริญไทยอุบล จำกัด</t>
  </si>
  <si>
    <t>ห้างหุ้นส่วนจำกัด บีบีวิศวกรรม</t>
  </si>
  <si>
    <t>ร้านบ้านดอกไม้-เดช</t>
  </si>
  <si>
    <t>65107116914</t>
  </si>
  <si>
    <t>๖๕๐๙๗๗๘๕๕๘๘</t>
  </si>
  <si>
    <t>๖๕๑๐๗๐๕๔๘๒๔</t>
  </si>
  <si>
    <t>๖๕๑๐๗๑๙๑๘๑๒</t>
  </si>
  <si>
    <t>65107259630</t>
  </si>
  <si>
    <t>๖๕๑๑๗๐๑๒๙๐๒</t>
  </si>
  <si>
    <t>๖๕๑๑๗๐๒๐๙๙๕</t>
  </si>
  <si>
    <t>๖๕๑๑๗๐๓๔๕๙๑</t>
  </si>
  <si>
    <t>๖๕๑๑๗๐๕๗๕๗๔</t>
  </si>
  <si>
    <t>65117165120</t>
  </si>
  <si>
    <t>65107095375</t>
  </si>
  <si>
    <t>65107231499</t>
  </si>
  <si>
    <t>65117070181</t>
  </si>
  <si>
    <t>65117087818</t>
  </si>
  <si>
    <t>๖๕๑๑๗๓๔๐๓๑๔</t>
  </si>
  <si>
    <t>65117310004</t>
  </si>
  <si>
    <t>๖๕๑๑๗๓๔๗๘๘๓</t>
  </si>
  <si>
    <t>๖๕๑๑๗๓๘๖๓๔๙</t>
  </si>
  <si>
    <t>๖๕๑๑๗๔๒๙๙๑๙</t>
  </si>
  <si>
    <t>๖๕๑๑๗๔๗๗๕๒๐</t>
  </si>
  <si>
    <t>65117340910</t>
  </si>
  <si>
    <t>65117458023</t>
  </si>
  <si>
    <t>๖๕๑๑๗๔๕๔๒๕๑</t>
  </si>
  <si>
    <t>65127066325</t>
  </si>
  <si>
    <t>๖๕๑๒๗๐๒๙๙๗๓</t>
  </si>
  <si>
    <t>65127085323</t>
  </si>
  <si>
    <t>65127138240</t>
  </si>
  <si>
    <t>๖๕๑๒๗๐๔๐๗๔๓</t>
  </si>
  <si>
    <t>๖๕๑๒๗๐๔๑๑๒๐</t>
  </si>
  <si>
    <t>๖๕๑๒๗๐๔๑๔๙๘</t>
  </si>
  <si>
    <t>๖๕๑๒๗๐๔๑๕๖๕</t>
  </si>
  <si>
    <t>๖๕๑๒๗๐๔๑๖๖๑</t>
  </si>
  <si>
    <t>๖๕๑๒๗๑๖๗๗๙๔</t>
  </si>
  <si>
    <t>65127217393</t>
  </si>
  <si>
    <t>๖๕๑๒๗๓๐๙๖๕๒</t>
  </si>
  <si>
    <t>๖๕๑๒๗๓๑๐๒๘๒</t>
  </si>
  <si>
    <t>๖๕๑๒๗๓๑๕๔๗๓</t>
  </si>
  <si>
    <t>๖๕๑๒๗๓๑๙๐๕๑</t>
  </si>
  <si>
    <t>๖๕๑๒๗๓๑๙๗๑๓</t>
  </si>
  <si>
    <t>๖๕๑๒๗๓๓๕๒๙๙</t>
  </si>
  <si>
    <t>65127316026</t>
  </si>
  <si>
    <t>๖๕๑๒๗๔๙๖๑๙๗</t>
  </si>
  <si>
    <t>๖๕๑๒๗๓๙๗๕๓๕</t>
  </si>
  <si>
    <t>66017062187</t>
  </si>
  <si>
    <t>66017213153</t>
  </si>
  <si>
    <t>๖๕๑๒๗๑๖๙๐๗๓</t>
  </si>
  <si>
    <t>66017289795</t>
  </si>
  <si>
    <t>66017232932</t>
  </si>
  <si>
    <t>๖๖๐๑๗๒๖๙๑๔๕</t>
  </si>
  <si>
    <t>66017296014</t>
  </si>
  <si>
    <t>66017421121</t>
  </si>
  <si>
    <t>๖๖๐๑๗๓๐๕๕๙๗</t>
  </si>
  <si>
    <t>66017435353</t>
  </si>
  <si>
    <t>66017493652</t>
  </si>
  <si>
    <t>๖๖๐๑๗๔๖๕๓๘๕</t>
  </si>
  <si>
    <t>๖๖๐๑๗๕๖๗๙๙๖</t>
  </si>
  <si>
    <t>๖๖๐๑๗๕๖๗๙๙๖.๒</t>
  </si>
  <si>
    <t>๖๖๐๑๗๔๕๗๑๕๘</t>
  </si>
  <si>
    <t>๖๖๐๑๗๔๕๗๘๔๓</t>
  </si>
  <si>
    <t>๖๖๐๑๗๕๒๘๔๘๒</t>
  </si>
  <si>
    <t>66017608282</t>
  </si>
  <si>
    <t>๖๖๐๑๗๕๘๖๕๗๘</t>
  </si>
  <si>
    <t>66027014742</t>
  </si>
  <si>
    <t>66027153959</t>
  </si>
  <si>
    <t>66027187002</t>
  </si>
  <si>
    <t>66027155407</t>
  </si>
  <si>
    <t>๖๖๐๑๗๓๕๐๓๘๘</t>
  </si>
  <si>
    <t>๖๖๐๑๗๔๙๔๘๓๐</t>
  </si>
  <si>
    <t>66027069478</t>
  </si>
  <si>
    <t>66027275384</t>
  </si>
  <si>
    <t>66027324914</t>
  </si>
  <si>
    <t>๖๖๐๒๗๔๐๖๗๔๙</t>
  </si>
  <si>
    <t>๖๖๐๑๗๒๔๖๘๐๕</t>
  </si>
  <si>
    <t>66027468718</t>
  </si>
  <si>
    <t>66027497880</t>
  </si>
  <si>
    <t>66027501520</t>
  </si>
  <si>
    <t>๖๖๐๑๗๒๕๑๕๐๕</t>
  </si>
  <si>
    <t>66027497008</t>
  </si>
  <si>
    <t>66027574010</t>
  </si>
  <si>
    <t>66027588359</t>
  </si>
  <si>
    <t>66037032377</t>
  </si>
  <si>
    <t>๖๖๐๓๗๐๓๘๙๒๖</t>
  </si>
  <si>
    <t>๖๖๐๓๗๐๔๑๖๒๐</t>
  </si>
  <si>
    <t>๖๖๐๓๗๐๖๐๓๓๓</t>
  </si>
  <si>
    <t>66027569341</t>
  </si>
  <si>
    <t>๖๖๐๑๗๒๕๑๗๗๕</t>
  </si>
  <si>
    <t>66037344125</t>
  </si>
  <si>
    <t>66037216104</t>
  </si>
  <si>
    <t>66037304169</t>
  </si>
  <si>
    <t>66037481512</t>
  </si>
  <si>
    <t>66037524332</t>
  </si>
  <si>
    <t>๖๖๐๑๗๒๕๐๙๓๒</t>
  </si>
  <si>
    <t>๖๖๐๓๗๖๑๙๖๕๙</t>
  </si>
  <si>
    <t>๖๖๐๓๗๖๒๓๘๙๘</t>
  </si>
  <si>
    <t>๖๖๐๓๗๖๒๒๘๙๖</t>
  </si>
  <si>
    <t>๖๖๐๓๗๖๒๓๒๙๐</t>
  </si>
  <si>
    <t>66037445932</t>
  </si>
  <si>
    <t>66037475268</t>
  </si>
  <si>
    <t>66037485054</t>
  </si>
  <si>
    <t>66037556434</t>
  </si>
  <si>
    <t>66037582202</t>
  </si>
  <si>
    <t>66037582694</t>
  </si>
  <si>
    <t>66037215644</t>
  </si>
  <si>
    <t>66049032857</t>
  </si>
  <si>
    <t>66049023138</t>
  </si>
  <si>
    <t>66049033294</t>
  </si>
  <si>
    <t>66049169943</t>
  </si>
  <si>
    <t>66049178547</t>
  </si>
  <si>
    <t>66037653528</t>
  </si>
  <si>
    <t>66049288765</t>
  </si>
  <si>
    <t>66049330343</t>
  </si>
  <si>
    <t>66059025058</t>
  </si>
  <si>
    <t>๖๖๐๔๙๑๖๖๙๗๘</t>
  </si>
  <si>
    <t>66059016288</t>
  </si>
  <si>
    <t>๖๖๐๕๙๑๔๙๐๕๖</t>
  </si>
  <si>
    <t>66049283396</t>
  </si>
  <si>
    <t>๖๖๐๕๙๑๕๖๘๖๖</t>
  </si>
  <si>
    <t>66059252739</t>
  </si>
  <si>
    <t>66059318827</t>
  </si>
  <si>
    <t>๖๖๐๑๗๕๐๙๒๘๑</t>
  </si>
  <si>
    <t>66059147778</t>
  </si>
  <si>
    <t>66059147931</t>
  </si>
  <si>
    <t>66059359354</t>
  </si>
  <si>
    <t>66059399616</t>
  </si>
  <si>
    <t>๖๖๐๓๗๖๒๐๕๓๖</t>
  </si>
  <si>
    <t>๖๖๐๓๗๖๒๐๗๓๕</t>
  </si>
  <si>
    <t>๖๖๐๓๗๖๒๓๕๙๘</t>
  </si>
  <si>
    <t>๖๖๐๔๙๒๙๑๑๑๒</t>
  </si>
  <si>
    <t>66059292340</t>
  </si>
  <si>
    <t>66059421581</t>
  </si>
  <si>
    <t>66069032015</t>
  </si>
  <si>
    <t>66069042733</t>
  </si>
  <si>
    <t>66069121564</t>
  </si>
  <si>
    <t>๖๖๐๖๙๑๙๐๙๗๔</t>
  </si>
  <si>
    <t>66069073325</t>
  </si>
  <si>
    <t>66069186593</t>
  </si>
  <si>
    <t>66069194826</t>
  </si>
  <si>
    <t>66069235826</t>
  </si>
  <si>
    <t>66069237801</t>
  </si>
  <si>
    <t>66069299709</t>
  </si>
  <si>
    <t>66069321182</t>
  </si>
  <si>
    <t>66069294515</t>
  </si>
  <si>
    <t>66069365804</t>
  </si>
  <si>
    <t>๖๖๐๔๙๑๖๑๔๘๒</t>
  </si>
  <si>
    <t>66069433534</t>
  </si>
  <si>
    <t>66069437761</t>
  </si>
  <si>
    <t>๖๖๐๖๙๔๙๓๔๓๒</t>
  </si>
  <si>
    <t>66069486062</t>
  </si>
  <si>
    <t>๖๖๐๒๗๒๙๖๓๖๒</t>
  </si>
  <si>
    <t>๖๖๐๒๗๒๙๙๐๒๙</t>
  </si>
  <si>
    <t>๖๖๐๒๗๒๙๔๙๖๖</t>
  </si>
  <si>
    <t>๖๖๐๒๗๒๙๙๙๑๗</t>
  </si>
  <si>
    <t>๖๖๐๖๙๔๙๓๑๘๗</t>
  </si>
  <si>
    <t>๖๖๐๖๙๔๙๓๒๘๓</t>
  </si>
  <si>
    <t>๖๖๐๖๙๔๙๔๐๐๘</t>
  </si>
  <si>
    <t>66069554037</t>
  </si>
  <si>
    <t>๖๖๐๖๙๔๙๓๗๖๐</t>
  </si>
  <si>
    <t>66069530955</t>
  </si>
  <si>
    <t>66079032628</t>
  </si>
  <si>
    <t>66079041105</t>
  </si>
  <si>
    <t>๖๖๐๗๙๑๐๐๖๙๒</t>
  </si>
  <si>
    <t>๖๖๐๗๙๑๙๔๑๐๕</t>
  </si>
  <si>
    <t>66079123240</t>
  </si>
  <si>
    <t>๖๖๐๖๙๔๙๓๕๓๐</t>
  </si>
  <si>
    <t>๖๖๐๗๙๑๑๖๐๙๙</t>
  </si>
  <si>
    <t>66079320524</t>
  </si>
  <si>
    <t>๖๖๐๗๙๒๙๓๔๗๕</t>
  </si>
  <si>
    <t>33079486643</t>
  </si>
  <si>
    <t>66074914260</t>
  </si>
  <si>
    <t>66079486892</t>
  </si>
  <si>
    <t>66079487993</t>
  </si>
  <si>
    <t>66079531850</t>
  </si>
  <si>
    <t>66069535343</t>
  </si>
  <si>
    <t>66069535601</t>
  </si>
  <si>
    <t>66079542946</t>
  </si>
  <si>
    <t>๖๖๐๘๙๐๑๙๗๐๕</t>
  </si>
  <si>
    <t>๖๖๐๗๙๕๗๔๔๘๕</t>
  </si>
  <si>
    <t>๖๖๐๗๙๕๗๙๔๑๐</t>
  </si>
  <si>
    <t>66089163156</t>
  </si>
  <si>
    <t>66089181449</t>
  </si>
  <si>
    <t>66089182284</t>
  </si>
  <si>
    <t>66089206421</t>
  </si>
  <si>
    <t>65097785588.2</t>
  </si>
  <si>
    <t>๖๖๐๘๙๑๘๕๑๕๔</t>
  </si>
  <si>
    <t>66089286194</t>
  </si>
  <si>
    <t>๖๖๐๘๙๔๓๓๙๘๘</t>
  </si>
  <si>
    <t>๖๖๐๗๙๖๐๓๑๕๘</t>
  </si>
  <si>
    <t>๖๖๐๘๙๕๔๕๐๔๘</t>
  </si>
  <si>
    <t>66089461101</t>
  </si>
  <si>
    <t>66089606715</t>
  </si>
  <si>
    <t>66089607125</t>
  </si>
  <si>
    <t>66089538758</t>
  </si>
  <si>
    <t>66089611245</t>
  </si>
  <si>
    <t>66089618658</t>
  </si>
  <si>
    <t>66089716511</t>
  </si>
  <si>
    <t>66089722259</t>
  </si>
  <si>
    <t>66099013784</t>
  </si>
  <si>
    <t>66089692732</t>
  </si>
  <si>
    <t>๖๖๐๖๙๓๐๕๖๘๔</t>
  </si>
  <si>
    <t>๖๖๐๙๙๐๔๒๘๐๔</t>
  </si>
  <si>
    <t>66099046255</t>
  </si>
  <si>
    <t>66099067196</t>
  </si>
  <si>
    <t>66099026324</t>
  </si>
  <si>
    <t>66099059699</t>
  </si>
  <si>
    <t>66099089784</t>
  </si>
  <si>
    <t>๖๖๐๙๙๑๖๗๓๙๗</t>
  </si>
  <si>
    <t>66099210038</t>
  </si>
  <si>
    <t>66099211102</t>
  </si>
  <si>
    <t>66099215519</t>
  </si>
  <si>
    <t>66099215815</t>
  </si>
  <si>
    <t>66099216658</t>
  </si>
  <si>
    <t>66099216979</t>
  </si>
  <si>
    <t>66099217580</t>
  </si>
  <si>
    <t>66099219449</t>
  </si>
  <si>
    <t>66099219709</t>
  </si>
  <si>
    <t>65097785588.8</t>
  </si>
  <si>
    <t>66099135078</t>
  </si>
  <si>
    <t>66099175554</t>
  </si>
  <si>
    <t>66099210524</t>
  </si>
  <si>
    <t>66099216062</t>
  </si>
  <si>
    <t>66099251976</t>
  </si>
  <si>
    <t>66099205836</t>
  </si>
  <si>
    <t>66099205891</t>
  </si>
  <si>
    <t>66099026528</t>
  </si>
  <si>
    <t>66099140406</t>
  </si>
  <si>
    <t>66099204671</t>
  </si>
  <si>
    <t>66099204827</t>
  </si>
  <si>
    <t>66099252586</t>
  </si>
  <si>
    <t>66099253148</t>
  </si>
  <si>
    <t>66099205086</t>
  </si>
  <si>
    <t>66099253768</t>
  </si>
  <si>
    <t>66099289008</t>
  </si>
  <si>
    <t>66099292147</t>
  </si>
  <si>
    <t>66099044033</t>
  </si>
  <si>
    <t>66099218202</t>
  </si>
  <si>
    <t>66099286054</t>
  </si>
  <si>
    <t>66099378443</t>
  </si>
  <si>
    <t>๖๖๐๖๙๔๙๓๖๔๖</t>
  </si>
  <si>
    <t>66099305674</t>
  </si>
  <si>
    <t>66099313918</t>
  </si>
  <si>
    <t>66099391098</t>
  </si>
  <si>
    <t>๖๖๐๘๙๗๒๕๕๗๕</t>
  </si>
  <si>
    <t>66099398464</t>
  </si>
  <si>
    <t>66099083966</t>
  </si>
  <si>
    <t>66099530637</t>
  </si>
  <si>
    <t>66099535824</t>
  </si>
  <si>
    <t>66099537083</t>
  </si>
  <si>
    <t>66099070134</t>
  </si>
  <si>
    <t>66099204394</t>
  </si>
  <si>
    <t>66099536631</t>
  </si>
  <si>
    <t>65097785588.6</t>
  </si>
  <si>
    <t>17/10/2565</t>
  </si>
  <si>
    <t>19/10/2565</t>
  </si>
  <si>
    <t>20/10/2565</t>
  </si>
  <si>
    <t>26/10/2565</t>
  </si>
  <si>
    <t>02/11/2565</t>
  </si>
  <si>
    <t>03/11/2565</t>
  </si>
  <si>
    <t>11/11/2565</t>
  </si>
  <si>
    <t>15/11/2565</t>
  </si>
  <si>
    <t>21/11/2565</t>
  </si>
  <si>
    <t>22/11/2565</t>
  </si>
  <si>
    <t>23/11/2565</t>
  </si>
  <si>
    <t>25/11/2565</t>
  </si>
  <si>
    <t>29/11/2565</t>
  </si>
  <si>
    <t>08/12/2565</t>
  </si>
  <si>
    <t>09/12/2565</t>
  </si>
  <si>
    <t>15/12/2565</t>
  </si>
  <si>
    <t>19/12/2565</t>
  </si>
  <si>
    <t>20/12/2565</t>
  </si>
  <si>
    <t>22/12/2565</t>
  </si>
  <si>
    <t>26/12/2565</t>
  </si>
  <si>
    <t>29/12/2565</t>
  </si>
  <si>
    <t>05/01/2566</t>
  </si>
  <si>
    <t>10/01/2566</t>
  </si>
  <si>
    <t>16/01/2566</t>
  </si>
  <si>
    <t>17/01/2566</t>
  </si>
  <si>
    <t>18/01/2566</t>
  </si>
  <si>
    <t>19/01/2566</t>
  </si>
  <si>
    <t>25/01/2566</t>
  </si>
  <si>
    <t>26/01/2566</t>
  </si>
  <si>
    <t>30/01/2566</t>
  </si>
  <si>
    <t>31/01/2566</t>
  </si>
  <si>
    <t>03/02/2566</t>
  </si>
  <si>
    <t>08/02/2566</t>
  </si>
  <si>
    <t>13/02/2566</t>
  </si>
  <si>
    <t>14/02/2566</t>
  </si>
  <si>
    <t>16/02/2566</t>
  </si>
  <si>
    <t>21/02/2566</t>
  </si>
  <si>
    <t>23/02/2566</t>
  </si>
  <si>
    <t>24/02/2566</t>
  </si>
  <si>
    <t>27/02/2566</t>
  </si>
  <si>
    <t>02/03/2566</t>
  </si>
  <si>
    <t>03/03/2566</t>
  </si>
  <si>
    <t>07/03/2566</t>
  </si>
  <si>
    <t>13/03/2566</t>
  </si>
  <si>
    <t>17/03/2566</t>
  </si>
  <si>
    <t>20/03/2566</t>
  </si>
  <si>
    <t>21/03/2566</t>
  </si>
  <si>
    <t>27/03/2566</t>
  </si>
  <si>
    <t>29/03/2566</t>
  </si>
  <si>
    <t>31/03/2566</t>
  </si>
  <si>
    <t>04/04/2566</t>
  </si>
  <si>
    <t>05/04/2566</t>
  </si>
  <si>
    <t>12/04/2566</t>
  </si>
  <si>
    <t>18/04/2566</t>
  </si>
  <si>
    <t>01/05/2566</t>
  </si>
  <si>
    <t>08/05/2566</t>
  </si>
  <si>
    <t>10/05/2566</t>
  </si>
  <si>
    <t>11/05/2566</t>
  </si>
  <si>
    <t>12/05/2566</t>
  </si>
  <si>
    <t>23/05/2566</t>
  </si>
  <si>
    <t>25/05/2566</t>
  </si>
  <si>
    <t>26/05/2566</t>
  </si>
  <si>
    <t>29/05/2566</t>
  </si>
  <si>
    <t>31/05/2566</t>
  </si>
  <si>
    <t>02/06/2566</t>
  </si>
  <si>
    <t>06/06/2566</t>
  </si>
  <si>
    <t>09/06/2566</t>
  </si>
  <si>
    <t>12/06/2566</t>
  </si>
  <si>
    <t>15/06/2566</t>
  </si>
  <si>
    <t>16/06/2566</t>
  </si>
  <si>
    <t>19/06/2566</t>
  </si>
  <si>
    <t>21/06/2566</t>
  </si>
  <si>
    <t>23/06/2566</t>
  </si>
  <si>
    <t>28/06/2566</t>
  </si>
  <si>
    <t>29/06/2566</t>
  </si>
  <si>
    <t>30/06/2566</t>
  </si>
  <si>
    <t>03/07/2566</t>
  </si>
  <si>
    <t>07/07/2566</t>
  </si>
  <si>
    <t>10/07/2566</t>
  </si>
  <si>
    <t>11/07/2566</t>
  </si>
  <si>
    <t>17/07/2566</t>
  </si>
  <si>
    <t>24/07/2566</t>
  </si>
  <si>
    <t>26/07/2566</t>
  </si>
  <si>
    <t>04/08/2566</t>
  </si>
  <si>
    <t>08/08/2566</t>
  </si>
  <si>
    <t>09/08/2566</t>
  </si>
  <si>
    <t>11/08/2566</t>
  </si>
  <si>
    <t>15/08/2566</t>
  </si>
  <si>
    <t>16/08/2566</t>
  </si>
  <si>
    <t>17/08/2566</t>
  </si>
  <si>
    <t>21/08/2566</t>
  </si>
  <si>
    <t>23/08/2566</t>
  </si>
  <si>
    <t>28/08/2566</t>
  </si>
  <si>
    <t>29/08/2566</t>
  </si>
  <si>
    <t>30/08/2566</t>
  </si>
  <si>
    <t>01/09/2566</t>
  </si>
  <si>
    <t>04/09/2566</t>
  </si>
  <si>
    <t>06/09/2566</t>
  </si>
  <si>
    <t>07/09/2566</t>
  </si>
  <si>
    <t>08/09/2566</t>
  </si>
  <si>
    <t>10/09/2566</t>
  </si>
  <si>
    <t>11/09/2566</t>
  </si>
  <si>
    <t>12/09/2566</t>
  </si>
  <si>
    <t>14/09/2566</t>
  </si>
  <si>
    <t>15/09/2566</t>
  </si>
  <si>
    <t>17/09/2566</t>
  </si>
  <si>
    <t>18/09/2566</t>
  </si>
  <si>
    <t>19/09/2566</t>
  </si>
  <si>
    <t>21/09/2566</t>
  </si>
  <si>
    <t>22/09/2566</t>
  </si>
  <si>
    <t>23/09/2566</t>
  </si>
  <si>
    <t>25/09/2566</t>
  </si>
  <si>
    <t>27/09/2566</t>
  </si>
  <si>
    <t>0343536001537</t>
  </si>
  <si>
    <t>รวมทั้งสิ้น</t>
  </si>
  <si>
    <t>0343550000593</t>
  </si>
  <si>
    <t>3340701343461</t>
  </si>
  <si>
    <t>0345544000015</t>
  </si>
  <si>
    <t>ข้อบัญญัติประจำปี 2566</t>
  </si>
  <si>
    <t>3770600481920</t>
  </si>
  <si>
    <t>3340701753180</t>
  </si>
  <si>
    <t>5340700008444</t>
  </si>
  <si>
    <t>3330300615304</t>
  </si>
  <si>
    <t>3340700843321</t>
  </si>
  <si>
    <t>0994000188251</t>
  </si>
  <si>
    <t>0994000237031</t>
  </si>
  <si>
    <t>0343554000695</t>
  </si>
  <si>
    <t>1340700060923</t>
  </si>
  <si>
    <t>0343550000129</t>
  </si>
  <si>
    <t>0343532000072</t>
  </si>
  <si>
    <t>3340500785751</t>
  </si>
  <si>
    <t>1349900505595</t>
  </si>
  <si>
    <t>3349700138480</t>
  </si>
  <si>
    <t>0343563003421</t>
  </si>
  <si>
    <t>3341500308970</t>
  </si>
  <si>
    <t>3340101254093</t>
  </si>
  <si>
    <t>3411700603184</t>
  </si>
  <si>
    <t>0343531000249</t>
  </si>
  <si>
    <t>3340701599261</t>
  </si>
  <si>
    <t>1340700097541</t>
  </si>
  <si>
    <t>3330800119608</t>
  </si>
  <si>
    <t>3340700320328</t>
  </si>
  <si>
    <t>0343565002732</t>
  </si>
  <si>
    <t>0343553000985</t>
  </si>
  <si>
    <t>0343565002741</t>
  </si>
  <si>
    <t>5342000001490</t>
  </si>
  <si>
    <t>1340700519993</t>
  </si>
  <si>
    <t>3450900390922</t>
  </si>
  <si>
    <t xml:space="preserve">ห้างหุ้นส่วนจำกัด ไหวดี </t>
  </si>
  <si>
    <t>3770600210926</t>
  </si>
  <si>
    <t>1349900384275</t>
  </si>
  <si>
    <t>0223543000258</t>
  </si>
  <si>
    <t>0343557000319</t>
  </si>
  <si>
    <t>0345558001213</t>
  </si>
  <si>
    <t>3340701617014</t>
  </si>
  <si>
    <t>0707551000029</t>
  </si>
  <si>
    <t>ห้างหุ้นส่วนจำกัด วิศรุตการช่าง</t>
  </si>
  <si>
    <t>0343560002394</t>
  </si>
  <si>
    <t>ห้างหุ้นส่วนจำกัด ไหวดี</t>
  </si>
  <si>
    <t>034356002732</t>
  </si>
  <si>
    <t>3340700764471</t>
  </si>
  <si>
    <t>3340700600029</t>
  </si>
  <si>
    <t>0345535000130</t>
  </si>
  <si>
    <t>3340900540887</t>
  </si>
  <si>
    <t>0343565000749</t>
  </si>
  <si>
    <t>3340700765982</t>
  </si>
  <si>
    <t>3349800025695</t>
  </si>
  <si>
    <t>0343542001063</t>
  </si>
  <si>
    <t>0343563003073</t>
  </si>
  <si>
    <t>1409900144371</t>
  </si>
  <si>
    <t>5340701096011</t>
  </si>
  <si>
    <t>0343559002165</t>
  </si>
  <si>
    <t>0664000401507</t>
  </si>
  <si>
    <t>0373539000078</t>
  </si>
  <si>
    <t>3340701343437</t>
  </si>
  <si>
    <t>0994000310471</t>
  </si>
  <si>
    <t>1341500211317</t>
  </si>
  <si>
    <t>0343517000032</t>
  </si>
  <si>
    <t>0343547000286</t>
  </si>
  <si>
    <t>1340700289955</t>
  </si>
  <si>
    <t>1340800055361</t>
  </si>
  <si>
    <t>1343000333601</t>
  </si>
  <si>
    <t>3340101207214</t>
  </si>
  <si>
    <t>3340700777794</t>
  </si>
  <si>
    <t>5340700015696</t>
  </si>
  <si>
    <t>1379900057576</t>
  </si>
  <si>
    <t>1349900680231</t>
  </si>
  <si>
    <t>0345562002415</t>
  </si>
  <si>
    <t>3420900978105</t>
  </si>
  <si>
    <t>3349900007486</t>
  </si>
  <si>
    <t>0345539000517</t>
  </si>
  <si>
    <t>0343562000828</t>
  </si>
  <si>
    <t>3340700739558</t>
  </si>
  <si>
    <t>จัดซื้อแบบพิมพ์</t>
  </si>
  <si>
    <t>จัดซื้ออาหารเสริม (นม)</t>
  </si>
  <si>
    <t>จัดซื้อวัสดุก่อสร้าง</t>
  </si>
  <si>
    <t>จ้างปรบปรุงลานกิจกรรม อบต.เมืองเดช</t>
  </si>
  <si>
    <t>จัดซื้อวัสดุงานบ้านงานครัว</t>
  </si>
  <si>
    <t>จ้างซ่อมแซมถนนคอนกรีต ม.6 ม.17</t>
  </si>
  <si>
    <t>จ้างซ่อมแซมถนนลูกรังภายในหมู่บ้าน</t>
  </si>
  <si>
    <t>จ้างซ่อมรถยนต์ส่วนกลาง บม 4057 อบ</t>
  </si>
  <si>
    <t>จัดซื้อวัสดุสำนักงาน</t>
  </si>
  <si>
    <t>จ้างซ่อมรถยนต์ส่วนกลาง ตค 1435 อบ</t>
  </si>
  <si>
    <t>จ้างซ่อมรถบรรทุกขยะ จำนวน 2 คัน</t>
  </si>
  <si>
    <t>จ้างซ่อมแซมระบบเสียงตามสาย ม.13</t>
  </si>
  <si>
    <t>จ้างซ่อมแซมรถกระเช้าไฟฟ้า 82 - 6310</t>
  </si>
  <si>
    <t>จ้างซ่อมแซมรถกระเช้าไฟฟ้า 82 -6310</t>
  </si>
  <si>
    <t>จ้างซ่อมแซมกระเบื้องอาคารกองการศึกษา</t>
  </si>
  <si>
    <t>จัดซื้อวัสดุเครื่องแต่งกายกองสาธารณสุข</t>
  </si>
  <si>
    <t>จ้างซ่อมแซมป้ายชื่อ ศพด.หนองสำราญและศพด.ชัยมงคล</t>
  </si>
  <si>
    <t>จัดซื้อวัสดุสำนักงาน ศพด.</t>
  </si>
  <si>
    <t>จัดซื้อวัสดุก่อสร้าง ศพด.</t>
  </si>
  <si>
    <t>จัดซื้อวัสดุยานพาหนะและขนส่ง</t>
  </si>
  <si>
    <t>จ้างซ๋อมรถยนต์ส่วนกลาง บร 7703 อบ</t>
  </si>
  <si>
    <t>จัดซื้อวัสดุจราจร กองช่าง</t>
  </si>
  <si>
    <t>จ้างหุ้มเบาะรถยน์ บม 4057 อบ</t>
  </si>
  <si>
    <t>จ้างซ่อมแซมคลองระบายน้ำ ม.34</t>
  </si>
  <si>
    <t>จัดซื้อวัสดุไฟฟ้าและวิทยุ</t>
  </si>
  <si>
    <t>จ้างเหมาซ่อมแซมท่อระบายน้ำ ม.1 ม.4 ม.20</t>
  </si>
  <si>
    <t>จัดซื้อวัสดุงานบ้านงานครัว ศพด.</t>
  </si>
  <si>
    <t>จ้างซ่อมกล้องวงจรปิดสำนักงาน อบต.</t>
  </si>
  <si>
    <t>จ้างซ๋อมแซมประปาหมู่บ้าน ม.14</t>
  </si>
  <si>
    <t>จัดซื้อวัสดุก่อสร้างกองการศึกษา</t>
  </si>
  <si>
    <t>จ้างซ่อมบล็อกคอนเวิร์ส ม.22</t>
  </si>
  <si>
    <t>จัดซื้อวัสดุสำนักงาน (ผ้าม่าน) ศพด.</t>
  </si>
  <si>
    <t>จัดซื้อวัสดุคอมพิวเตอร์ สำนักปลัด</t>
  </si>
  <si>
    <t>จัดซื้อวัสดุยานพาหนะและขนส่ง รถยนต์ ผจ 4417 อบ</t>
  </si>
  <si>
    <t>จัดซื้อวัสดุสำนักงาน (ม่านปรับแสง) ศพด.</t>
  </si>
  <si>
    <t>จ้างซ่อมแซมท่อระบายน้ำ ม.22</t>
  </si>
  <si>
    <t>จ้างซ๋อมแซมรถกระเช้าไฟฟ้า ทะเบียน 82 -6310 อบ</t>
  </si>
  <si>
    <t>จ้างซ่อมแซมระบบประปา อบต.เมืองเดข</t>
  </si>
  <si>
    <t>จัดซื้อวัสดุสำนักงาน สำนักปลัด</t>
  </si>
  <si>
    <t>จ้างซ๋อมแซมเครื่องพ่นหมอกควัน</t>
  </si>
  <si>
    <t>จัดซื้อวัสดุงานบ้านงานครัว กองคลัง</t>
  </si>
  <si>
    <t>จัดซื้อวัสดุคอมพิวเตอร์ ตรวจสอบภายใน</t>
  </si>
  <si>
    <t>จัดซื้อวัสดุคอมพิวเตอร์ กองการศึกษา</t>
  </si>
  <si>
    <t>จัดซื้อวัสดุก่อสร้าง กองช่าง</t>
  </si>
  <si>
    <t>จัดซื้อวัสดุงานบ้านงานครัว กองการศึกษา</t>
  </si>
  <si>
    <t>จ้างซ่อมแซมหลังคากองสาธารณสุข</t>
  </si>
  <si>
    <t>จัดซื้อวัสดุงานบ้านงานครัว สำนักปลัด</t>
  </si>
  <si>
    <t>จัดซื้อวัสดุยานพาหนะและขนส่ง (ยางรถ) รถบรรทุกขยะ จำนวน 2 คัน</t>
  </si>
  <si>
    <t>จัดซื้อวัสดุเครื่องแต่กาย อปพร.</t>
  </si>
  <si>
    <t>จัดซื้อวัสดุสำนักงาน (ผ้าม่าน) กองการศึกษา</t>
  </si>
  <si>
    <t>จัดซื้อวัสดุก่อสร้าง สำนักปลัด</t>
  </si>
  <si>
    <t>จัดซื้อวัสดุไฟฟ้า สำนักปลัด</t>
  </si>
  <si>
    <t>จัดซื้อวัสดุคอมพิวเตอร์ กองคลัง</t>
  </si>
  <si>
    <t>จัดซื้อวัสดุสำนักงาน กองการศึกษา</t>
  </si>
  <si>
    <t>จัดซื้อวัสดุสำนักงาน ตรวจสอบภายใน</t>
  </si>
  <si>
    <t>จัดซื้อวัสดุสำนักงาน กองช่าง</t>
  </si>
  <si>
    <t>จ้างซ่อมแซมถนนภายในสำนักงาน อบต.</t>
  </si>
  <si>
    <t>จ้างซ๋อมแซมเครื่องปรับอากาศ สำนักปลัด</t>
  </si>
  <si>
    <t>จัดซื้อวัสดุการเกษตร สำนักปลัด</t>
  </si>
  <si>
    <t>จัดซื้อวัสดุสำนักงาน กองสวัสดิการ</t>
  </si>
  <si>
    <t>จัดซื้อวัสดุงานบ้านงานครัว กองสวัสดิการ</t>
  </si>
  <si>
    <t>จัดซื้อวัสดุสำนักงาน กองสาธารณสุข</t>
  </si>
  <si>
    <t>จัดซื้อวัสดุงานบ้านงานครัว กองการสาธารณสุข</t>
  </si>
  <si>
    <t>จัดซื้อวัสดุการเกษตร (ไม้ประดับ) สำนักปลัดง</t>
  </si>
  <si>
    <t>ค่าเช่าเครื่องถ่ายเอกสาร</t>
  </si>
  <si>
    <t>จัดซื้อวัสดุควบคุมไฟป่า</t>
  </si>
  <si>
    <t>จ้างย้ายสายสัญญาณโทรศัพท์ กองสาธารณสุข</t>
  </si>
  <si>
    <t>จ้างติดตั้งกระจกและประตูบานไม้ กองสาธารณสุข</t>
  </si>
  <si>
    <t>จัดซื้อวัคซีนป้องกันโรคพิษสุนัขบ้า กองสาธารณสุข</t>
  </si>
  <si>
    <t>จ้างออกแบบงานต่อเติมอาคารกองคลัง</t>
  </si>
  <si>
    <t>จัดซื้อวัสดุปรับปรุงที่อยู่อาศัยให้แก่คนพิการ</t>
  </si>
  <si>
    <t>ค่าเช่าเครื่องถ่ายเอกสาร เดือน พค.2566</t>
  </si>
  <si>
    <t>จัดซื้อวัสดุวิทยาศาสตร์หรือการแพทย์ กองสาธารณสุข</t>
  </si>
  <si>
    <t>จ้างเปลี่ยนประตูห้องเรียน ศพด.บ้านชัยมงคล</t>
  </si>
  <si>
    <t>ค่าเช่าเครื่องถ่ายเอกสาร เดือน มิย.2566</t>
  </si>
  <si>
    <t>จัดซื้อวัสดุไฟฟ้าและวิทยุ กองช่าง</t>
  </si>
  <si>
    <t>จัดซื้ออาหารเสริม (นม) เดือน กค.2566</t>
  </si>
  <si>
    <t>จัดซื้อครุภัณฑ์คอมพิวเตอร์ กองคลัง</t>
  </si>
  <si>
    <t>จ้างต่อเติมอาคารเอนกประสงค์ อบต.เมืองเดช</t>
  </si>
  <si>
    <t>ค่าเช่าเครื่องถ่ายเอกสาร เดือน กค.2566</t>
  </si>
  <si>
    <t>จัดซื้ออาหารเสริม (นม) สค.66 - ตค.66</t>
  </si>
  <si>
    <t>จัดซื้อครุภัณฑ์คอมพิวเตอร์ กองการศึกษา</t>
  </si>
  <si>
    <t>จัดซื้อครุภัณฑ์คอมพิวเตอร์ กองสาธารณสุข</t>
  </si>
  <si>
    <t>จัซื้อวัสดุตามโครงการต่อต้านยาเสพติด</t>
  </si>
  <si>
    <t>จัดซื้อวัสดุคอมพิวเตอร์ กองสวัสดิการ</t>
  </si>
  <si>
    <t>จัดซื้อครุภัณฑ์คอมพิวเตอร์ ตรวจสอบภายใน</t>
  </si>
  <si>
    <t>จัดซื้อครุภัณฑ์คอมพิวเตอร์ งานกีฬาและนันทนาการ</t>
  </si>
  <si>
    <t>จัดซื้อครุภัณฑ์คอมพิวเตอร์ กองสวัสดิการ</t>
  </si>
  <si>
    <t>จัดซื้อครุภัณฑ์คอมพิวเตอร์ งานระดับก่อนวัยเรียน</t>
  </si>
  <si>
    <t>จัดซื้อครุภัณฑ์เครื่องปรับอากาศ กองสาธารณสุข</t>
  </si>
  <si>
    <t>จัดซื้อครุภัณฑ์สำนักงาน สำนักปลัด</t>
  </si>
  <si>
    <t>ค่าเช่าเครื่องถ่ายเอกสาร เดือน สค.2566</t>
  </si>
  <si>
    <t>จัดซื้อครุภัณฑ์สำนักงาน(เต้นท์ผ้าใบ)สำนักปลัด</t>
  </si>
  <si>
    <t>จัดซื้อครุภัณฑ์ รถจักรยานยนต์ กองสาธารณสุข</t>
  </si>
  <si>
    <t>จัดซื้อครุภัณฑ์คอมพิวเตอร์ กองช่าง</t>
  </si>
  <si>
    <t>จัดซื้อครุภัณฑ์สำนักงาน ตรวจสอบภายใน</t>
  </si>
  <si>
    <t>จัดซื้อครุภัณฑ์สำนักงาน กองคลัง</t>
  </si>
  <si>
    <t>จัดซื้อครุภัณฑ์ ทีวี LED สำนักปลัด</t>
  </si>
  <si>
    <t>จัดซื้อครุภัณฑ์สำนักงาน กองการศึกษา</t>
  </si>
  <si>
    <t>จัดซื้อครุภัณฑ์สำนักงาน ศพด.</t>
  </si>
  <si>
    <t>จัดซื้อครุภัณฑ์สำนักงาน งานศาสนาและวัฒนธรรม</t>
  </si>
  <si>
    <t>จัดซื้อครุภัณฑ์สำนักงาน กองสวัสดิการสังคม</t>
  </si>
  <si>
    <t>จัดซื้อครุภัณฑ์โฆษณาและเผยแพร่ งานระดับก่อนวัยเรียน</t>
  </si>
  <si>
    <t>จัดซื้อครุภัณฑ์ เครื่องสแกนนิ้วมือ สำนักปลัด</t>
  </si>
  <si>
    <t>ค่าจ้างติดตั้งเครื่องสแกนนิ้วมือ สำนักปลัด</t>
  </si>
  <si>
    <t>จ้างเหมาติดตั้งกระจกห้องเรียน ศพด.</t>
  </si>
  <si>
    <t>ค่าเช่าเครื่องถ่ายเอกสาร เดือน กย.2566</t>
  </si>
  <si>
    <t>จ้างซ่อมรถยนต์ส่วนกลาง ทะเบียน กร 1260 อบ</t>
  </si>
  <si>
    <t>จ้างซ่อมแซมครุภัณฑ์เครื่องปรับอากาศ กองสาธารณสุข</t>
  </si>
  <si>
    <t>จ้างซ่อมรถยนต์ส่วนกลาง 82 - 1482 อบ</t>
  </si>
  <si>
    <t>จ้างเหมาสำรวจความพึงพอใจ</t>
  </si>
  <si>
    <t>จ้างซ่อมรถยนต์ส่วนกลาง  กร 1260 อบ</t>
  </si>
  <si>
    <t>ค่าเช่าเครื่องถ่ายเอกสาร เดือน เมย.2566</t>
  </si>
  <si>
    <t>ค่าเช่าเครื่องถ่ายเอกสาร เดือน มีค.2566</t>
  </si>
  <si>
    <t>ค่าเช่าเครื่องถ่ายเอกสาร เดือน กพ.2566</t>
  </si>
  <si>
    <t>ค่าเช่าเครื่องถ่ายเอกสาร เดือน มค.2566</t>
  </si>
  <si>
    <t>ค่าเช่าเครื่องถ่ายเอกสาร เดือน ธค.2565</t>
  </si>
  <si>
    <t xml:space="preserve">จ้างเหมาถ่ายเอกสาร </t>
  </si>
  <si>
    <t>ค่าเช่าเครื่องถ่ายเอกสาร เดือน พย.2565</t>
  </si>
  <si>
    <t>จ้างเหมาติดตั้งเวลาโครงการลอยกระทง 2566</t>
  </si>
  <si>
    <t>จ้างเหมาทำป้ายประชาสัมพันธ์โครงการลอยกระทง 2566</t>
  </si>
  <si>
    <t>จัดซื้อวัสดุอุปกรณ์โครงการลอยกระทง 2566</t>
  </si>
  <si>
    <t>จ้างเหมามหรสพโครงการลอยประทง 2566</t>
  </si>
  <si>
    <t>จัดซื้ออาหารเสริม (นม)  เดือน ตค.2565</t>
  </si>
  <si>
    <t>จัดซื้ออาหารเสริม (นม) เดือน ตค.2565</t>
  </si>
  <si>
    <t>จัดซื้ออาหารเสริม (นม) ภาคเรียน 2/2565</t>
  </si>
  <si>
    <t>จ้างทำป้ายประชาสัมพันธ์สิทธิประโยชน์ผุ้สุงอายุ</t>
  </si>
  <si>
    <t>จ้างเหมาทำตรายาง กองสาธารณสุข</t>
  </si>
  <si>
    <t>จัดซื้อครุภัณฑ์สำนักงาน หน่วยตรวจสอบ</t>
  </si>
  <si>
    <t>จ้างซ่อมแซมถนนลูกรังภายในหมู่บ้าน หมู่ 25</t>
  </si>
  <si>
    <t>จัดซื้อวัสดุเครื่องดับเพลิง สำนักปลัด</t>
  </si>
  <si>
    <t>จัดซื้อวัสดุกีฬา กองการศึกษา</t>
  </si>
  <si>
    <t>จ้างเหมารถปรับอากาศ โครงการพัฒนาองค์กรผู้บริหาร</t>
  </si>
  <si>
    <t>จ้างเหมาเช่าสถานที่โครงการพัฒนาองค์กรผู้บริหาร</t>
  </si>
  <si>
    <t>จ้างซ่อมแซมเครื่องปรับอากาศ กองคลัง</t>
  </si>
  <si>
    <t>จัดซื้อวัสดุสำนักงาน กองคลัง</t>
  </si>
  <si>
    <t xml:space="preserve">วางท่อระบายน้ำ คสล.พร้อมบ่อพักบริเวณสี่แยกร้านค้า บ้านแขม หมู่ที่ 3 </t>
  </si>
  <si>
    <t>จ้างซ่อมเครื่องปรับอากาศ กองสาธารณสุข</t>
  </si>
  <si>
    <t>จัดซื้ออาหารเสริม (นม) ภาคเรียน 1/2566</t>
  </si>
  <si>
    <t>จัดซื้ออาหารเสริม (นม) ภาคเรียนที่ 1/2566</t>
  </si>
  <si>
    <t xml:space="preserve">ก่อสร้างห้องน้ำบริการประชาชน (ศูนย์พัฒนาและฟื้นฟูคุณภาพชีวิตและส่งเสริมอาชีพผู้สูงอายุตำบลเมืองเดช) (กองสาธารณสุขฯ) </t>
  </si>
  <si>
    <t>จ้างซ่อมเครื่องปรับอากาศ จำนวน 5 เครื่อง 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</si>
</sst>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000]d/mm/yyyy;@"/>
    <numFmt numFmtId="188" formatCode="[$-107041E]d\ mmmm\ yyyy;@"/>
  </numFmts>
  <fonts count="17">
    <font>
      <sz val="11"/>
      <color theme="1"/>
      <name val="Tahoma"/>
      <scheme val="minor"/>
    </font>
    <font>
      <b/>
      <sz val="26"/>
      <color theme="1"/>
      <name val="TH SarabunPSK"/>
      <family val="2"/>
    </font>
    <font>
      <sz val="16"/>
      <color theme="1"/>
      <name val="Sarabun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name val="TH SarabunIT๙"/>
      <family val="2"/>
    </font>
    <font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8"/>
      <color indexed="11"/>
      <name val="Microsoft Sans Serif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7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 applyAlignment="1"/>
    <xf numFmtId="3" fontId="6" fillId="0" borderId="1" xfId="0" applyNumberFormat="1" applyFont="1" applyBorder="1" applyAlignment="1"/>
    <xf numFmtId="0" fontId="6" fillId="0" borderId="1" xfId="0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Alignment="1"/>
    <xf numFmtId="0" fontId="8" fillId="0" borderId="1" xfId="0" applyFont="1" applyBorder="1" applyAlignment="1"/>
    <xf numFmtId="188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43" fontId="7" fillId="0" borderId="0" xfId="1" applyFont="1" applyAlignment="1"/>
    <xf numFmtId="187" fontId="7" fillId="0" borderId="0" xfId="0" applyNumberFormat="1" applyFont="1" applyAlignment="1"/>
    <xf numFmtId="49" fontId="7" fillId="0" borderId="0" xfId="0" applyNumberFormat="1" applyFont="1" applyAlignment="1">
      <alignment horizontal="center"/>
    </xf>
    <xf numFmtId="188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Font="1" applyAlignment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187" fontId="4" fillId="0" borderId="2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/>
    <xf numFmtId="43" fontId="10" fillId="0" borderId="3" xfId="1" applyFont="1" applyBorder="1" applyAlignment="1">
      <alignment horizontal="right"/>
    </xf>
    <xf numFmtId="3" fontId="10" fillId="0" borderId="3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87" fontId="10" fillId="0" borderId="3" xfId="0" applyNumberFormat="1" applyFont="1" applyBorder="1" applyAlignment="1">
      <alignment horizontal="center"/>
    </xf>
    <xf numFmtId="188" fontId="7" fillId="0" borderId="3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/>
    <xf numFmtId="43" fontId="10" fillId="0" borderId="4" xfId="1" applyFont="1" applyBorder="1" applyAlignment="1"/>
    <xf numFmtId="3" fontId="10" fillId="0" borderId="4" xfId="0" applyNumberFormat="1" applyFont="1" applyBorder="1" applyAlignment="1">
      <alignment horizontal="center"/>
    </xf>
    <xf numFmtId="49" fontId="10" fillId="0" borderId="4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87" fontId="10" fillId="0" borderId="4" xfId="0" applyNumberFormat="1" applyFont="1" applyBorder="1" applyAlignment="1">
      <alignment horizontal="center"/>
    </xf>
    <xf numFmtId="188" fontId="10" fillId="0" borderId="4" xfId="0" applyNumberFormat="1" applyFont="1" applyBorder="1" applyAlignment="1">
      <alignment horizontal="center"/>
    </xf>
    <xf numFmtId="43" fontId="7" fillId="0" borderId="4" xfId="1" applyFont="1" applyBorder="1" applyAlignment="1"/>
    <xf numFmtId="49" fontId="7" fillId="0" borderId="4" xfId="1" applyNumberFormat="1" applyFont="1" applyBorder="1" applyAlignment="1">
      <alignment horizontal="center"/>
    </xf>
    <xf numFmtId="0" fontId="7" fillId="0" borderId="4" xfId="0" applyFont="1" applyBorder="1" applyAlignment="1"/>
    <xf numFmtId="188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43" fontId="7" fillId="0" borderId="4" xfId="1" applyFont="1" applyBorder="1" applyAlignment="1">
      <alignment vertical="top"/>
    </xf>
    <xf numFmtId="3" fontId="10" fillId="0" borderId="4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9" fontId="7" fillId="0" borderId="4" xfId="1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11" fillId="0" borderId="4" xfId="0" applyFont="1" applyBorder="1" applyAlignment="1">
      <alignment horizontal="center" vertical="top"/>
    </xf>
    <xf numFmtId="187" fontId="10" fillId="0" borderId="4" xfId="0" applyNumberFormat="1" applyFont="1" applyBorder="1" applyAlignment="1">
      <alignment horizontal="center" vertical="top"/>
    </xf>
    <xf numFmtId="188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1" applyNumberFormat="1" applyFont="1" applyBorder="1" applyAlignment="1">
      <alignment vertical="top"/>
    </xf>
    <xf numFmtId="0" fontId="10" fillId="0" borderId="4" xfId="0" applyNumberFormat="1" applyFont="1" applyBorder="1" applyAlignment="1">
      <alignment horizontal="center" vertical="top"/>
    </xf>
    <xf numFmtId="0" fontId="7" fillId="0" borderId="4" xfId="1" applyNumberFormat="1" applyFont="1" applyBorder="1" applyAlignment="1">
      <alignment horizontal="center" vertical="top"/>
    </xf>
    <xf numFmtId="0" fontId="7" fillId="0" borderId="4" xfId="0" applyNumberFormat="1" applyFont="1" applyBorder="1" applyAlignment="1">
      <alignment vertical="top"/>
    </xf>
    <xf numFmtId="0" fontId="11" fillId="0" borderId="4" xfId="0" applyNumberFormat="1" applyFont="1" applyBorder="1" applyAlignment="1">
      <alignment horizontal="center" vertical="top"/>
    </xf>
    <xf numFmtId="0" fontId="7" fillId="0" borderId="4" xfId="0" applyNumberFormat="1" applyFont="1" applyBorder="1" applyAlignment="1">
      <alignment horizontal="left" vertical="top"/>
    </xf>
    <xf numFmtId="0" fontId="10" fillId="0" borderId="5" xfId="0" applyFont="1" applyBorder="1" applyAlignment="1">
      <alignment horizontal="center"/>
    </xf>
    <xf numFmtId="0" fontId="7" fillId="0" borderId="5" xfId="0" applyFont="1" applyBorder="1" applyAlignment="1"/>
    <xf numFmtId="43" fontId="7" fillId="0" borderId="5" xfId="1" applyFont="1" applyBorder="1" applyAlignment="1"/>
    <xf numFmtId="3" fontId="10" fillId="0" borderId="5" xfId="0" applyNumberFormat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87" fontId="10" fillId="0" borderId="5" xfId="0" applyNumberFormat="1" applyFont="1" applyBorder="1" applyAlignment="1">
      <alignment horizontal="center"/>
    </xf>
    <xf numFmtId="188" fontId="7" fillId="0" borderId="5" xfId="0" applyNumberFormat="1" applyFont="1" applyBorder="1" applyAlignment="1">
      <alignment horizontal="center"/>
    </xf>
    <xf numFmtId="43" fontId="7" fillId="0" borderId="6" xfId="1" applyFont="1" applyBorder="1" applyAlignment="1"/>
    <xf numFmtId="43" fontId="10" fillId="0" borderId="4" xfId="1" applyFont="1" applyBorder="1" applyAlignment="1">
      <alignment horizontal="center" vertical="top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43" fontId="4" fillId="0" borderId="6" xfId="0" applyNumberFormat="1" applyFont="1" applyBorder="1" applyAlignment="1"/>
    <xf numFmtId="43" fontId="6" fillId="0" borderId="1" xfId="1" applyFont="1" applyBorder="1" applyAlignment="1"/>
    <xf numFmtId="0" fontId="1" fillId="0" borderId="0" xfId="0" applyFont="1" applyAlignment="1">
      <alignment horizontal="center"/>
    </xf>
    <xf numFmtId="0" fontId="16" fillId="0" borderId="7" xfId="0" applyFont="1" applyBorder="1" applyAlignment="1" applyProtection="1">
      <alignment horizontal="left" vertical="center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12</xdr:row>
      <xdr:rowOff>152400</xdr:rowOff>
    </xdr:from>
    <xdr:ext cx="10639425" cy="1819276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" y="3600450"/>
          <a:ext cx="10639425" cy="1819276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การเพิ่มหรือแก้ไขข้อมูลหลักผู้ขาย สาเหตุเนื่องจากหน่วยงานบันทึกข้อมูลผิดพลาด เช่น ชื่อ ที่อยู่ เลขบัตรประชาชน การจดทะเบียนเป็นนิติบุคคล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มีการพิมพ์และสะกดคำไม่ถูกต้อง การเลือกผู้ขายผิดประเภท เลือกชื่อธนาคาร/สาขาธนาคารผิดพลาด ไม่ระบุชื่อเจ้าของบัญชีธนาคารเป็นภาษาอังกฤษ ท าให้ต้องส่งเรื่องการ เปลี่ยนแปลงไปยังกรมบัญชีกลางด าเนินการแก้ไข ซึ่งต้องใช้ระยะเวลา ทำให้การเบิกจ่ายอาจล่าช้าไปด้วย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- มีการบริหารสัญญาหลายสัญญาในวลาเดียวกัน และผู้ควบคุมงานคนเดียวกัน เนื่องจากขาดบุคลากรด้านช่าง ทำให้มีความเสี่ยงต่อการบริหารสัญญา มีปริมาณงานเพิ่มงานลด ที่เกิดจากปัญหาหน้างาน ระหว่างการบริหารสัญญา ทำให้งานล่าช้า และมีความเสี่ยงต่อการคำนวณราคาใหม่ในระยะเวลากระชั้นชิด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ขาดการวางแผนในการดำเนินการจัดซื้อจัดจ้าง ทำให้การบริหารงบประมาณในการจัดซื้อจัดจ้างไม่เป็นไปตามระเบียบวิธีการงบประมาณ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>
            <a:highlight>
              <a:srgbClr val="FF0000"/>
            </a:highlight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0</xdr:colOff>
      <xdr:row>22</xdr:row>
      <xdr:rowOff>171450</xdr:rowOff>
    </xdr:from>
    <xdr:ext cx="10696575" cy="1571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6219825"/>
          <a:ext cx="10696575" cy="1571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ให้ความรู้แก่เจ้าหน้าที่ผู้เกี่ยวข้องในการดำเนินงานจัดซื้อจัดจ้างในระบบในขั้นตอนการเพิ่มฐานข้อมูลเจ้าหนี้ผู้รับจ้าง/ผู้ขาย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ให้ถูกต้อง เช่น ชื่อเจ้าหนี้  เลขผู้เสียภาษี/เลขบัตรประจำตัวประชาชน ประเภทเจ้าหนี้ สถานภาพที่เกี่ยวในระบบให้ถูกต้อง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ให้ความรู้แก่เจ้าหน้าที่ด้านงานช่าง ในการควบคุมงานให้เป็นไปตามสัญญา การแบ่งเวลาในการควบคุมงานที่มีหลายโครงการพร้อมกัน โดยปฏิบัติตามระเบียบ ฯ ที่กำหนดหน้าที่ให้อย่างเคร่งครัด หากพบปัญหาหรืออุปสรรคให้รายงานต่อหัวหน้าผู้รับผิดชอบทันที และให้เข้าร่วมฝึกอบรมในสาขาวิชาชีพที่รับผิดชอบอย่างน้อยปีละ 3 ครั้งหรือทุกครั้งที่มีการเปลี่ยนแปลง แก้ไขในระเบียบ ฯ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ให้แต่ละกองผู้รับผิดขอบงบประมาณ วางแผนการจัดซื้อจัดจ้างของงบประมาณแต่ละปี เพื่อส่งมอบให้งานพัสดุดำเนินการจัดหาต่อไป</a:t>
          </a: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TA%202567/017%20%20&#3605;&#3588;.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_RegisterOfContractEGP"/>
    </sheetNames>
    <sheetDataSet>
      <sheetData sheetId="0">
        <row r="14">
          <cell r="I14" t="str">
            <v>ก่อสร้างถนน คสล.พร้อมวางท่อ คสล.ชั้น 3 มอก.ศก.0.40 ม.เส้นระหว่างโรงฆ่าสัตว์ไปถึงเส้นนางบุญเลี้ยง จันทมาตร์ (ถนนข้างคูหนองไผ่) พร้อมลงไหล่ทางตามสภาพถนน</v>
          </cell>
        </row>
        <row r="28">
          <cell r="I28" t="str">
            <v>จ้างซ่อมแซมถนนลูกรังภายในหมู่บ้าน จำนวน 10 สายทาง ครั้งที่ 1</v>
          </cell>
        </row>
        <row r="29">
          <cell r="I29" t="str">
            <v>จ้างซ่อมแซมถนนลูกรังภายในหมู่บ้าน จำนวน 7 สายทาง ครั้งที่ 2</v>
          </cell>
        </row>
        <row r="31">
          <cell r="I31" t="str">
            <v>จ้างซ่อมแซมถนนลูกรังภายในหมู่บ้าน จำนวน 4 สายทาง ครั้งที่ 3</v>
          </cell>
        </row>
        <row r="39">
          <cell r="I39" t="str">
            <v>ก่อสร้างถนน คสล.สายบ้านนายสนั่น ปัสนาถึงบ้านนายเสถียร เย็นเสมอพร้อมลงไหล่ทางตามสภาพถนน</v>
          </cell>
        </row>
        <row r="40">
          <cell r="I40" t="str">
            <v>ก่อสร้างถนน คสล.สายบ้านนายอมร หอมทรัพย์ถึงบ้านนายอ๊อด ทองเติมพร้อมลงไหล่ทางตามสภาพถนน</v>
          </cell>
        </row>
        <row r="41">
          <cell r="I41" t="str">
            <v>ก่อสร้างถนน คสล.ซอยสำนักสงฆ์ดงนกเอี้ยงพร้อมลงไหล่ทางตามสภาพถนน</v>
          </cell>
        </row>
        <row r="42">
          <cell r="I42" t="str">
            <v>ก่อสร้างถนน คสล.พร้อมวางท่อ คสล.เส้นบ้านนายสำราญ วิริยะกุลไปบ้านโนนคำกลางพร้อมลงไหล่ทางตามสภาพถนน หมู่ 34 ห้วยคุ้ม</v>
          </cell>
        </row>
        <row r="43">
          <cell r="I43" t="str">
            <v>ก่อสร้างถนน คสล.พร้อมวางท่อ คสล.เส้นโรงเรียนประชาสามัคคีไปบ้านนาคำสมบูรณ์ พร้อมลงไหล่ทางตามสภาพถนน หมู่ 34 ห้วยคุ้ม</v>
          </cell>
        </row>
        <row r="44">
          <cell r="I44" t="str">
            <v>ซ่อมแซมถนนลูกรังครั้งที่ 5 จำนวน 6 สายทาง</v>
          </cell>
        </row>
        <row r="46">
          <cell r="I46" t="str">
            <v>จ้างซ่อมแซมถนนลูกรังภายในหมู่บ้าน ครั้งที่ 6 จำนวน 4 สายทาง</v>
          </cell>
        </row>
        <row r="47">
          <cell r="I47" t="str">
            <v>จ้างซ่อมแซมถนนลูกรังภายในหมู่บ้าน ครั้งที่ 6 จำนวน 2 สายทาง</v>
          </cell>
        </row>
        <row r="48">
          <cell r="I48" t="str">
            <v>จ้างซ่อมแซมถนนลูกรังภายในหมู่บ้าน ครั้งที่ 7 จำนวน 10 สายทาง</v>
          </cell>
        </row>
        <row r="49">
          <cell r="I49" t="str">
            <v>จ้างซ่อมแซมถนนลูกรังภายในหมู่บ้าน ครั้งที่ 7 จำนวน 1 สายทาง</v>
          </cell>
        </row>
        <row r="50">
          <cell r="I50" t="str">
            <v>จ้างซ่อมแซมถนนลูกรังภายในหมู่บ้าน ครั้งที่ 8 จำนวน 1 สายทาง</v>
          </cell>
        </row>
        <row r="51">
          <cell r="I51" t="str">
            <v>โครงการพัฒนาประสิทธิภาพการพัฒนาตำบลของคณะผู้บริหารท้องถิ่นสมาชิกสภาท้องถิ่น องค์การบริหารส่วนตำบลเมืองเดช และศึกษาดูงาน</v>
          </cell>
        </row>
        <row r="54">
          <cell r="I54" t="str">
            <v>จ้างซ่อมแซมถนนลูกรังภายในหมู่บ้าน ครั้งที่ 10 จำนวน 5 สายทาง</v>
          </cell>
        </row>
        <row r="55">
          <cell r="I55" t="str">
            <v>จ้างซ่อมแซมถนนลูกรังภายในหมู่บ้าน ครั้งที่ 9 จำนวน 3 สายทาง</v>
          </cell>
        </row>
        <row r="58">
          <cell r="I58" t="str">
            <v>ซ่อมแซมถนนลูกรังครั้งที่ 4 จำนวน 3 สายทาง</v>
          </cell>
        </row>
        <row r="59">
          <cell r="I59" t="str">
            <v>โครงการส่งเสริมกิจกรรมวันเด็กแห่งชาติ (กองการศึกษาฯ)</v>
          </cell>
        </row>
        <row r="61">
          <cell r="I61" t="str">
            <v>จ้างซ่อมแซมถนนลูกรังภายในหมู่บ้าน ครั้งที่ 11 จำนวน 6 สายทาง</v>
          </cell>
        </row>
        <row r="65">
          <cell r="I65" t="str">
            <v>ก่อสร้างถนนดินจากนานางสมใจ ฉัตรสุวรรณถึงห้วยขาม หมู่ 25 โนนทรัพย์</v>
          </cell>
        </row>
        <row r="67">
          <cell r="I67" t="str">
            <v>โครงการให้บริการจัดเก็บภาษีนอกสถานที่ ประจำปี 2566</v>
          </cell>
        </row>
        <row r="69">
          <cell r="I69" t="str">
            <v>โครงการฝึกอบรมและศึกษาดูงานด้านสาธารณสุขและสิ่งแวดล้อม ของแกนนำส่งเสริมสุขภาพ (กองสาธารณสุขฯ)</v>
          </cell>
        </row>
        <row r="70">
          <cell r="I70" t="str">
            <v>โครงการฝึกอบรมและศึกษาดูงานด้านสาธารณสุขและสิ่งแวดล้อม ของแกนนำส่งเสริมสุขภาพ (กองสาธารณสุขฯ)</v>
          </cell>
        </row>
        <row r="71">
          <cell r="I71" t="str">
            <v>วางท่อระบายน้ำ คสล.พร้อมบ่อพักเส้นหลัง อบต.เมืองเดช ขนาดท่อ ศก. 0.40 ม. ยาว 232.00 ม. หมู่ 6 โคกเถื่อนช้าง</v>
          </cell>
        </row>
        <row r="72">
          <cell r="I72" t="str">
            <v>ขยายไหล่ทาง คสล.พร้อมบ่อพักจากห้วยตลาดถึงถนนพลังธรรมพร้อมลงไหล่ทางตามสภาพถนน</v>
          </cell>
        </row>
        <row r="73">
          <cell r="I73" t="str">
            <v>วางท่อระบายน้ำ คสล.พร้อมบ่อพักจากบ้านนางดอกอ้อ ศรีสุระถึงแยกร้านค้า ขนาดท่อ ศก. 0.60 ม. ยาว 65.00 ม. หมู่ 31 โคกเจริญ</v>
          </cell>
        </row>
        <row r="75">
          <cell r="I75" t="str">
            <v>โครงการปรับปรุงต่อเติมศูนย์พัฒนาเด็กเล็กวัดบ้านแขมเจริญ  (กองการศึกษา)</v>
          </cell>
        </row>
        <row r="82">
          <cell r="I82" t="str">
            <v>วางท่อระบายน้ำ คสล.พร้อมบ่อพักเส้นบ้านนายคงเดช สมดี ขนาดท่อ ศก.0.60 ม. ยาว 233.00 ม. หมู่ 2 บ้านตลาด</v>
          </cell>
        </row>
        <row r="87">
          <cell r="I87" t="str">
            <v>ขยายไหล่ทาง คสล.พร้อมวางท่อ คสล.จากบ้านนายทอง ธาตุไชยถึงฮ่องเม็กพร้อมลงไหล่ทางตามสภาพถนน หมู่ 26 เทพเกษม</v>
          </cell>
        </row>
        <row r="91">
          <cell r="I91" t="str">
            <v>วางท่อระบายน้ำ คสล.พร้อมบ่อพักซอยร่มเย็น ขนาดท่อ ศก. 0.40 ม. ยาว 150.00 ม. หมู่ 15 แจ้งสว่าง</v>
          </cell>
        </row>
        <row r="101">
          <cell r="I101" t="str">
            <v>วางท่อระบายน้ำ คสล.พร้อมบ่อพักเส้นบ้านนางลำไย ตะริโสถึงถนนเดชอุดม-น้ำยืน ขนาดท่อ ศก. 0.40 ม. ยาว 288.00 ม. หมู่ 16 แขมเจริญ</v>
          </cell>
        </row>
        <row r="108">
          <cell r="I108" t="str">
            <v>โครงการก่อสร้างถนนคอนกรีตเสริมเหล็ก หมู่ที่9  บ้านกุดหวาย</v>
          </cell>
        </row>
        <row r="109">
          <cell r="I109" t="str">
            <v>โครงการก่อสร้างถนนคอนกรีตเสริมเหล็ก หมู่ที่29 บ้านโนนสุขสันต์</v>
          </cell>
        </row>
        <row r="110">
          <cell r="I110" t="str">
            <v>โครงการก่อสร้างถนนคอนกรีตเสริมเหล็ก หมู่ที่10 บ้านหนองสำราญ</v>
          </cell>
        </row>
        <row r="111">
          <cell r="I111" t="str">
            <v>โครงการก่อสร้างถนนคอนกรีตเสริมเหล็ก หมู่ที่19 บ้านชัยอุดม</v>
          </cell>
        </row>
        <row r="121">
          <cell r="I121" t="str">
            <v>โครงการจัดหาถังขยะแยกประเภท ประจำหมู่บ้านและสถานบริการหน่วยงาน ตำบลเมืองเดช (กองสาธารณสุขฯ)</v>
          </cell>
        </row>
        <row r="122">
          <cell r="I122" t="str">
            <v>โครงการสืบสานประเพณีสงกรานต์ รดน้ำดำหัวขอพรผู้สูงอายุ</v>
          </cell>
        </row>
        <row r="123">
          <cell r="I123" t="str">
            <v>โครงการสืบสานประเพณีสงกรานต์ รดน้ำดำหัวขอพรผู้สูงอายุ</v>
          </cell>
        </row>
        <row r="129">
          <cell r="I129" t="str">
            <v>โครงการก่อสร้างอาคารโดมศพด.บ้านหนองสำราญ  (กองการศึกษาฯ)</v>
          </cell>
        </row>
        <row r="137">
          <cell r="I137" t="str">
            <v>โครงการปรับปรุงต่อเติมศูนย์พัฒนาเด็กเล็กบ้านดอนเสาโฮง  (กองการศึกษา)</v>
          </cell>
        </row>
        <row r="142">
          <cell r="I142" t="str">
            <v>โครงการก่อสร้างถนนคอนกรีตเสริมเหล็ก หมู่ที่22 บ้านเหล่าเจริญ</v>
          </cell>
        </row>
        <row r="143">
          <cell r="I143" t="str">
            <v>โครงการก่อสร้างถนนคอนกรีตเสริมเหล็ก หมู่ที่16 บ้านแขมเจริญ</v>
          </cell>
        </row>
        <row r="144">
          <cell r="I144" t="str">
            <v>โครงการก่อสร้างถนนคอนกรีตเสริมเหล็ก หมู่ที่26 บ้านเทพเกษม</v>
          </cell>
        </row>
        <row r="145">
          <cell r="I145" t="str">
            <v>โครงการก่อสร้างถนนคอนกรีตเสริมเหล็ก หมู่ที่22 บ้านเหล่าเจิญ</v>
          </cell>
        </row>
        <row r="149">
          <cell r="I149" t="str">
            <v>เก้าอี้สำนักงานขาเหล็กปรับระดับได้, โต๊ะเข้ามุมขนาดไม่น้อยกว่า 60 ซม., โต๊ะทำงานเหล็กขนาดไม่น้อยกว่า 122*65*75 ซม., โต๊ะวางคอมพิวเตอร์ขนาดไม่น้อยกว่า 80*60*75 ซม.</v>
          </cell>
        </row>
        <row r="161">
          <cell r="I161" t="str">
            <v>อุปกรณ์กระจายสัญญาณ (Access Point) แบบที่ 1</v>
          </cell>
        </row>
        <row r="165">
          <cell r="I165" t="str">
            <v>โครงการวางท่อระบายน้ำ คสล.พร้อมบ่อพัก หมู่ที่14 บ้านดอนเสาโฮง</v>
          </cell>
        </row>
        <row r="167">
          <cell r="I167" t="str">
            <v>ก่อสร้างถนนลาดยางจากหน้าวัดหนองหัวลิงถึงบ้านนางหนูเอียม ตู้ทองพร้อมลงไหล่ทางตามสภาพถนน หมู่ 13 หนองหัวลิง</v>
          </cell>
        </row>
        <row r="168">
          <cell r="I168" t="str">
            <v>ก่อสร้างถนนลาดยางซอยสุขเกษมตรงสี่แยกบ้านนายสุข นาคูณถึงบ้านนายหวัน บุญยืนพร้อมลงไหล่ทางตามสภาพถนน หมู่ 15 แจ้งสว่าง</v>
          </cell>
        </row>
        <row r="169">
          <cell r="I169" t="str">
            <v>ก่อสร้างถนนลาดยางจากโรงฆ่าสัตว์ไปบ้านนายวิมาน ภาระหอมพร้อมลงไหล่ทางตามสภาพถนน หมู่ 11 เวียงเกษม</v>
          </cell>
        </row>
        <row r="170">
          <cell r="I170" t="str">
            <v>ปรับปรุงถนน คสล.ด้วยแอลฟัลท์ติกคอนกรีตจากบ้านนายแคน จุลเหลาถึงบ้านนายสามารถ ส่งเสริมพร้อมลงไหล่ทางตามสภาพถนน หมู่ 28 โนนโพธิ์ใต้</v>
          </cell>
        </row>
        <row r="171">
          <cell r="I171" t="str">
            <v>โครงการขยายผิวจราจรพร้อมวางท่อ หมู่ที่17  บ้านเมืองใหม่</v>
          </cell>
        </row>
        <row r="172">
          <cell r="I172" t="str">
            <v>โครงการวางท่อระบายน้ำ คสล.พร้อมบ่อพัก หมู่ที่13 บ้านหนองหัวลิง</v>
          </cell>
        </row>
        <row r="173">
          <cell r="I173" t="str">
            <v>โครงการวางท่อระบายน้ำพร้อมบ่อพักจากบ้านนายดรปัสนาถึงบ้านนายสุวิน  ปัสนา หมู่ที่1 บ้านเมืองเก่า</v>
          </cell>
        </row>
        <row r="175">
          <cell r="I175" t="str">
            <v>โครงการวางท่อระบายน้ำ คสล.พร้อมบ่อพัก หมู่ที่3  บ้านแขม</v>
          </cell>
        </row>
        <row r="181">
          <cell r="I181" t="str">
            <v>โครงการติดตั้งรางน้ำศพด.วัดบ้านแขมเจริญ</v>
          </cell>
        </row>
        <row r="183">
          <cell r="I183" t="str">
            <v>โครงการวางท่อระบายน้ำ คสล.พร้อมบ่อพัก หมู่ที่15  บ้านแจ้งสว่าง</v>
          </cell>
        </row>
        <row r="184">
          <cell r="I184" t="str">
            <v>โครงการวางท่อระบายน้ำ คสล.พร้อมบ่อพัก หมู่ที่6 บ้านโคกเถื่อนช้าง</v>
          </cell>
        </row>
        <row r="196">
          <cell r="I196" t="str">
            <v>โครงการปรับปรุงโรงอาหารศูนย์พัฒนาเด็กเล็กบ้านดอนเสาโฮง (กองการศึกษาฯ)</v>
          </cell>
        </row>
        <row r="197">
          <cell r="I197" t="str">
            <v>โครงการปรับปรุงโรงอาหารศูนย์พัฒนาเด็กเล็กวัดบ้านแขมเจริญ (กองการศึกษาฯ)</v>
          </cell>
        </row>
        <row r="205">
          <cell r="I205" t="str">
            <v>ก่อสร้างถนนลูกรังพร้อมวางท่อระบายน้ำเส้นบ้านนางผ่อน มณีจันทร์ถึงบ้านนายประวิทย์ ศรีจันทร์อ่อน หมู่ 35 ทุ่งไทรงาม</v>
          </cell>
        </row>
        <row r="206">
          <cell r="I206" t="str">
            <v>โครงการปรับปรุงภูมิทัศน์วัดภูกระแต หมู่ที่20  บ้านโนนโพธิ์</v>
          </cell>
        </row>
        <row r="219">
          <cell r="I219" t="str">
            <v>โครงการปรับปรุงถนนคอนกรีตเสริมเหล็กด้วยผิวจราจรแอสฟัลท์ติกคอนกรีต หมู่ที่11  บ้านเวียงเกษม</v>
          </cell>
        </row>
        <row r="220">
          <cell r="I220" t="str">
            <v>โครงการปรับปรุงห้องน้ำภายในห้องเรียนเตรียมอนุบาล ศพด.วัดบ้านแขมเจริญ (กองการศึกษาฯ)</v>
          </cell>
        </row>
        <row r="225">
          <cell r="I225" t="str">
            <v>เครื่องพ่นหมอกควัน</v>
          </cell>
        </row>
        <row r="226">
          <cell r="I226" t="str">
            <v>โครงการจัดซื้อเครื่องเล่นสนามสำหรับศูนย์พัฒนาเด็กเล็กบ้านหนองสำราญ</v>
          </cell>
        </row>
        <row r="258">
          <cell r="I258" t="str">
            <v>โครงการวางท่อระบายน้ำ คสล.พร้อมบ่อพัก หมู่ที่18 บ้านชัยมงคล</v>
          </cell>
        </row>
        <row r="262">
          <cell r="I262" t="str">
            <v>โครงการปรับปรุงโครงสร้างอาคารอเนกประสงค์องค์การบริหารส่วนตำบลเมืองเดช อาคาร 1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sqref="A1:L1"/>
    </sheetView>
  </sheetViews>
  <sheetFormatPr defaultColWidth="12.625" defaultRowHeight="15" customHeight="1"/>
  <cols>
    <col min="1" max="3" width="9" customWidth="1"/>
    <col min="4" max="4" width="21.87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spans="1:26" ht="33" customHeight="1">
      <c r="A1" s="84" t="s">
        <v>144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8"/>
      <c r="N1" s="18"/>
      <c r="O1" s="1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0</v>
      </c>
      <c r="E4" s="3" t="s">
        <v>1</v>
      </c>
      <c r="F4" s="3" t="s">
        <v>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3</v>
      </c>
      <c r="E5" s="7">
        <v>0</v>
      </c>
      <c r="F5" s="6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4</v>
      </c>
      <c r="E6" s="7">
        <v>0</v>
      </c>
      <c r="F6" s="6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5</v>
      </c>
      <c r="E7" s="7">
        <v>260</v>
      </c>
      <c r="F7" s="83">
        <v>25252896.890000001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6</v>
      </c>
      <c r="E8" s="7">
        <v>0</v>
      </c>
      <c r="F8" s="6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7</v>
      </c>
      <c r="E9" s="7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8</v>
      </c>
      <c r="E10" s="7">
        <f>SUM(E5:E9)</f>
        <v>260</v>
      </c>
      <c r="F10" s="83">
        <f>SUM(F5:F9)</f>
        <v>25252896.890000001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8" t="s">
        <v>9</v>
      </c>
      <c r="B12" s="9"/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8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2" t="s">
        <v>10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">
    <mergeCell ref="A1:L1"/>
  </mergeCells>
  <pageMargins left="0.31496062992125984" right="0.11811023622047245" top="0.55118110236220474" bottom="0.35433070866141736" header="0" footer="0.19685039370078741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workbookViewId="0">
      <pane xSplit="8" ySplit="1" topLeftCell="O235" activePane="bottomRight" state="frozen"/>
      <selection pane="topRight" activeCell="I1" sqref="I1"/>
      <selection pane="bottomLeft" activeCell="A2" sqref="A2"/>
      <selection pane="bottomRight" activeCell="T255" sqref="T255"/>
    </sheetView>
  </sheetViews>
  <sheetFormatPr defaultColWidth="12.625" defaultRowHeight="15" customHeight="1"/>
  <cols>
    <col min="1" max="1" width="4.75" style="12" customWidth="1"/>
    <col min="2" max="2" width="10.875" style="9" customWidth="1"/>
    <col min="3" max="3" width="9.625" style="9" customWidth="1"/>
    <col min="4" max="4" width="15.125" style="9" customWidth="1"/>
    <col min="5" max="5" width="12.375" style="9" customWidth="1"/>
    <col min="6" max="6" width="9.375" style="9" customWidth="1"/>
    <col min="7" max="7" width="9.875" style="9" customWidth="1"/>
    <col min="8" max="8" width="37.75" style="9" customWidth="1"/>
    <col min="9" max="9" width="17.75" style="13" customWidth="1"/>
    <col min="10" max="10" width="20.5" style="9" customWidth="1"/>
    <col min="11" max="11" width="22.125" style="9" customWidth="1"/>
    <col min="12" max="12" width="16.375" style="9" customWidth="1"/>
    <col min="13" max="13" width="17.375" style="13" customWidth="1"/>
    <col min="14" max="14" width="18.875" style="9" customWidth="1"/>
    <col min="15" max="15" width="17.625" style="15" customWidth="1"/>
    <col min="16" max="16" width="33" style="9" customWidth="1"/>
    <col min="17" max="17" width="16" style="9" customWidth="1"/>
    <col min="18" max="18" width="13.125" style="14" customWidth="1"/>
    <col min="19" max="19" width="17.25" style="16" customWidth="1"/>
    <col min="20" max="27" width="8" style="9" customWidth="1"/>
    <col min="28" max="16384" width="12.625" style="9"/>
  </cols>
  <sheetData>
    <row r="1" spans="1:27" ht="44.25" customHeight="1">
      <c r="A1" s="17"/>
      <c r="B1" s="20" t="s">
        <v>11</v>
      </c>
      <c r="C1" s="20" t="s">
        <v>12</v>
      </c>
      <c r="D1" s="19" t="s">
        <v>13</v>
      </c>
      <c r="E1" s="19" t="s">
        <v>14</v>
      </c>
      <c r="F1" s="19" t="s">
        <v>15</v>
      </c>
      <c r="G1" s="19" t="s">
        <v>16</v>
      </c>
      <c r="H1" s="19" t="s">
        <v>17</v>
      </c>
      <c r="I1" s="21" t="s">
        <v>18</v>
      </c>
      <c r="J1" s="19" t="s">
        <v>19</v>
      </c>
      <c r="K1" s="19" t="s">
        <v>20</v>
      </c>
      <c r="L1" s="19" t="s">
        <v>0</v>
      </c>
      <c r="M1" s="22" t="s">
        <v>21</v>
      </c>
      <c r="N1" s="20" t="s">
        <v>22</v>
      </c>
      <c r="O1" s="23" t="s">
        <v>23</v>
      </c>
      <c r="P1" s="19" t="s">
        <v>24</v>
      </c>
      <c r="Q1" s="19" t="s">
        <v>25</v>
      </c>
      <c r="R1" s="24" t="s">
        <v>26</v>
      </c>
      <c r="S1" s="11" t="s">
        <v>27</v>
      </c>
      <c r="T1" s="12"/>
      <c r="U1" s="12"/>
      <c r="V1" s="12"/>
      <c r="W1" s="12"/>
      <c r="X1" s="12"/>
      <c r="Y1" s="12"/>
      <c r="Z1" s="12"/>
      <c r="AA1" s="12"/>
    </row>
    <row r="2" spans="1:27" ht="20.25" customHeight="1">
      <c r="A2" s="80">
        <v>1</v>
      </c>
      <c r="B2" s="25">
        <v>2566</v>
      </c>
      <c r="C2" s="25" t="s">
        <v>145</v>
      </c>
      <c r="D2" s="25" t="s">
        <v>28</v>
      </c>
      <c r="E2" s="25" t="s">
        <v>146</v>
      </c>
      <c r="F2" s="25" t="s">
        <v>147</v>
      </c>
      <c r="G2" s="25" t="s">
        <v>143</v>
      </c>
      <c r="H2" s="71" t="s">
        <v>787</v>
      </c>
      <c r="I2" s="27">
        <v>6285</v>
      </c>
      <c r="J2" s="28" t="s">
        <v>595</v>
      </c>
      <c r="K2" s="28" t="s">
        <v>29</v>
      </c>
      <c r="L2" s="25" t="s">
        <v>5</v>
      </c>
      <c r="M2" s="27">
        <f>+I2</f>
        <v>6285</v>
      </c>
      <c r="N2" s="27">
        <v>6285</v>
      </c>
      <c r="O2" s="29">
        <v>3340700464834</v>
      </c>
      <c r="P2" s="26" t="s">
        <v>150</v>
      </c>
      <c r="Q2" s="30" t="s">
        <v>226</v>
      </c>
      <c r="R2" s="31" t="s">
        <v>477</v>
      </c>
      <c r="S2" s="32">
        <v>44846</v>
      </c>
    </row>
    <row r="3" spans="1:27" ht="20.25" customHeight="1">
      <c r="A3" s="45">
        <v>2</v>
      </c>
      <c r="B3" s="33">
        <v>2566</v>
      </c>
      <c r="C3" s="33" t="s">
        <v>145</v>
      </c>
      <c r="D3" s="33" t="s">
        <v>28</v>
      </c>
      <c r="E3" s="33" t="s">
        <v>146</v>
      </c>
      <c r="F3" s="33" t="s">
        <v>147</v>
      </c>
      <c r="G3" s="33" t="s">
        <v>143</v>
      </c>
      <c r="H3" s="72" t="s">
        <v>788</v>
      </c>
      <c r="I3" s="35">
        <v>17998.169999999998</v>
      </c>
      <c r="J3" s="36" t="s">
        <v>595</v>
      </c>
      <c r="K3" s="36" t="s">
        <v>29</v>
      </c>
      <c r="L3" s="33" t="s">
        <v>5</v>
      </c>
      <c r="M3" s="35">
        <f>+I3</f>
        <v>17998.169999999998</v>
      </c>
      <c r="N3" s="35">
        <v>17998.169999999998</v>
      </c>
      <c r="O3" s="37" t="s">
        <v>590</v>
      </c>
      <c r="P3" s="34" t="s">
        <v>151</v>
      </c>
      <c r="Q3" s="38" t="s">
        <v>227</v>
      </c>
      <c r="R3" s="39" t="s">
        <v>477</v>
      </c>
      <c r="S3" s="40">
        <v>45199</v>
      </c>
    </row>
    <row r="4" spans="1:27" ht="20.25" customHeight="1">
      <c r="A4" s="45">
        <v>3</v>
      </c>
      <c r="B4" s="33">
        <v>2566</v>
      </c>
      <c r="C4" s="33" t="s">
        <v>145</v>
      </c>
      <c r="D4" s="33" t="s">
        <v>28</v>
      </c>
      <c r="E4" s="33" t="s">
        <v>146</v>
      </c>
      <c r="F4" s="33" t="s">
        <v>147</v>
      </c>
      <c r="G4" s="33" t="s">
        <v>143</v>
      </c>
      <c r="H4" s="73" t="str">
        <f>[1]E_RegisterOfContractEGP!I14</f>
        <v>ก่อสร้างถนน คสล.พร้อมวางท่อ คสล.ชั้น 3 มอก.ศก.0.40 ม.เส้นระหว่างโรงฆ่าสัตว์ไปถึงเส้นนางบุญเลี้ยง จันทมาตร์ (ถนนข้างคูหนองไผ่) พร้อมลงไหล่ทางตามสภาพถนน</v>
      </c>
      <c r="I4" s="41">
        <v>294400</v>
      </c>
      <c r="J4" s="36" t="s">
        <v>595</v>
      </c>
      <c r="K4" s="36" t="s">
        <v>29</v>
      </c>
      <c r="L4" s="33" t="s">
        <v>5</v>
      </c>
      <c r="M4" s="41">
        <f>+I4</f>
        <v>294400</v>
      </c>
      <c r="N4" s="41">
        <v>294400</v>
      </c>
      <c r="O4" s="42" t="s">
        <v>592</v>
      </c>
      <c r="P4" s="43" t="s">
        <v>152</v>
      </c>
      <c r="Q4" s="38" t="s">
        <v>228</v>
      </c>
      <c r="R4" s="39" t="s">
        <v>478</v>
      </c>
      <c r="S4" s="44">
        <v>44943</v>
      </c>
    </row>
    <row r="5" spans="1:27" ht="20.25" customHeight="1">
      <c r="A5" s="45">
        <v>4</v>
      </c>
      <c r="B5" s="33">
        <v>2566</v>
      </c>
      <c r="C5" s="33" t="s">
        <v>145</v>
      </c>
      <c r="D5" s="33" t="s">
        <v>28</v>
      </c>
      <c r="E5" s="33" t="s">
        <v>146</v>
      </c>
      <c r="F5" s="33" t="s">
        <v>147</v>
      </c>
      <c r="G5" s="33" t="s">
        <v>143</v>
      </c>
      <c r="H5" s="74" t="s">
        <v>148</v>
      </c>
      <c r="I5" s="41">
        <v>20000</v>
      </c>
      <c r="J5" s="36" t="s">
        <v>595</v>
      </c>
      <c r="K5" s="36" t="s">
        <v>29</v>
      </c>
      <c r="L5" s="33" t="s">
        <v>5</v>
      </c>
      <c r="M5" s="41">
        <v>20000</v>
      </c>
      <c r="N5" s="41">
        <v>20000</v>
      </c>
      <c r="O5" s="42" t="s">
        <v>594</v>
      </c>
      <c r="P5" s="43" t="s">
        <v>153</v>
      </c>
      <c r="Q5" s="38" t="s">
        <v>229</v>
      </c>
      <c r="R5" s="39" t="s">
        <v>479</v>
      </c>
      <c r="S5" s="44">
        <v>44858</v>
      </c>
    </row>
    <row r="6" spans="1:27" ht="20.25" customHeight="1">
      <c r="A6" s="45">
        <v>5</v>
      </c>
      <c r="B6" s="33">
        <v>2566</v>
      </c>
      <c r="C6" s="33" t="s">
        <v>145</v>
      </c>
      <c r="D6" s="33" t="s">
        <v>28</v>
      </c>
      <c r="E6" s="33" t="s">
        <v>146</v>
      </c>
      <c r="F6" s="33" t="s">
        <v>147</v>
      </c>
      <c r="G6" s="33" t="s">
        <v>143</v>
      </c>
      <c r="H6" s="74" t="s">
        <v>149</v>
      </c>
      <c r="I6" s="41">
        <v>266190</v>
      </c>
      <c r="J6" s="36" t="s">
        <v>595</v>
      </c>
      <c r="K6" s="36" t="s">
        <v>29</v>
      </c>
      <c r="L6" s="33" t="s">
        <v>5</v>
      </c>
      <c r="M6" s="41">
        <v>266190</v>
      </c>
      <c r="N6" s="41">
        <v>266190</v>
      </c>
      <c r="O6" s="42" t="s">
        <v>596</v>
      </c>
      <c r="P6" s="43" t="s">
        <v>154</v>
      </c>
      <c r="Q6" s="38" t="s">
        <v>230</v>
      </c>
      <c r="R6" s="39" t="s">
        <v>480</v>
      </c>
      <c r="S6" s="44">
        <v>44860</v>
      </c>
    </row>
    <row r="7" spans="1:27" ht="20.25" customHeight="1">
      <c r="A7" s="45">
        <v>6</v>
      </c>
      <c r="B7" s="33">
        <v>2566</v>
      </c>
      <c r="C7" s="33" t="s">
        <v>145</v>
      </c>
      <c r="D7" s="33" t="s">
        <v>28</v>
      </c>
      <c r="E7" s="33" t="s">
        <v>146</v>
      </c>
      <c r="F7" s="33" t="s">
        <v>147</v>
      </c>
      <c r="G7" s="33" t="s">
        <v>143</v>
      </c>
      <c r="H7" s="73" t="s">
        <v>789</v>
      </c>
      <c r="I7" s="41">
        <v>95000</v>
      </c>
      <c r="J7" s="36" t="s">
        <v>595</v>
      </c>
      <c r="K7" s="36" t="s">
        <v>29</v>
      </c>
      <c r="L7" s="33" t="s">
        <v>5</v>
      </c>
      <c r="M7" s="41">
        <v>95000</v>
      </c>
      <c r="N7" s="41">
        <v>95000</v>
      </c>
      <c r="O7" s="42" t="s">
        <v>597</v>
      </c>
      <c r="P7" s="43" t="s">
        <v>155</v>
      </c>
      <c r="Q7" s="38" t="s">
        <v>231</v>
      </c>
      <c r="R7" s="39" t="s">
        <v>481</v>
      </c>
      <c r="S7" s="44">
        <v>44874</v>
      </c>
    </row>
    <row r="8" spans="1:27" ht="20.25" customHeight="1">
      <c r="A8" s="45">
        <v>7</v>
      </c>
      <c r="B8" s="33">
        <v>2566</v>
      </c>
      <c r="C8" s="33" t="s">
        <v>145</v>
      </c>
      <c r="D8" s="33" t="s">
        <v>28</v>
      </c>
      <c r="E8" s="33" t="s">
        <v>146</v>
      </c>
      <c r="F8" s="33" t="s">
        <v>147</v>
      </c>
      <c r="G8" s="33" t="s">
        <v>143</v>
      </c>
      <c r="H8" s="73" t="s">
        <v>790</v>
      </c>
      <c r="I8" s="41">
        <v>16450</v>
      </c>
      <c r="J8" s="36" t="s">
        <v>595</v>
      </c>
      <c r="K8" s="36" t="s">
        <v>29</v>
      </c>
      <c r="L8" s="33" t="s">
        <v>5</v>
      </c>
      <c r="M8" s="41">
        <v>16450</v>
      </c>
      <c r="N8" s="41">
        <v>16450</v>
      </c>
      <c r="O8" s="42" t="s">
        <v>598</v>
      </c>
      <c r="P8" s="43" t="s">
        <v>156</v>
      </c>
      <c r="Q8" s="38" t="s">
        <v>232</v>
      </c>
      <c r="R8" s="39" t="s">
        <v>481</v>
      </c>
      <c r="S8" s="44">
        <v>44872</v>
      </c>
    </row>
    <row r="9" spans="1:27" ht="20.25" customHeight="1">
      <c r="A9" s="45">
        <v>8</v>
      </c>
      <c r="B9" s="33">
        <v>2566</v>
      </c>
      <c r="C9" s="33" t="s">
        <v>145</v>
      </c>
      <c r="D9" s="33" t="s">
        <v>28</v>
      </c>
      <c r="E9" s="33" t="s">
        <v>146</v>
      </c>
      <c r="F9" s="33" t="s">
        <v>147</v>
      </c>
      <c r="G9" s="33" t="s">
        <v>143</v>
      </c>
      <c r="H9" s="73" t="s">
        <v>791</v>
      </c>
      <c r="I9" s="41">
        <v>29550</v>
      </c>
      <c r="J9" s="36" t="s">
        <v>595</v>
      </c>
      <c r="K9" s="36" t="s">
        <v>29</v>
      </c>
      <c r="L9" s="33" t="s">
        <v>5</v>
      </c>
      <c r="M9" s="41">
        <v>29550</v>
      </c>
      <c r="N9" s="41">
        <v>29550</v>
      </c>
      <c r="O9" s="42" t="s">
        <v>599</v>
      </c>
      <c r="P9" s="43" t="s">
        <v>157</v>
      </c>
      <c r="Q9" s="38" t="s">
        <v>233</v>
      </c>
      <c r="R9" s="39" t="s">
        <v>482</v>
      </c>
      <c r="S9" s="44">
        <v>44872</v>
      </c>
    </row>
    <row r="10" spans="1:27" ht="20.25" customHeight="1">
      <c r="A10" s="45">
        <v>9</v>
      </c>
      <c r="B10" s="33">
        <v>2566</v>
      </c>
      <c r="C10" s="33" t="s">
        <v>145</v>
      </c>
      <c r="D10" s="33" t="s">
        <v>28</v>
      </c>
      <c r="E10" s="33" t="s">
        <v>146</v>
      </c>
      <c r="F10" s="33" t="s">
        <v>147</v>
      </c>
      <c r="G10" s="33" t="s">
        <v>143</v>
      </c>
      <c r="H10" s="73" t="s">
        <v>792</v>
      </c>
      <c r="I10" s="41">
        <v>20000</v>
      </c>
      <c r="J10" s="36" t="s">
        <v>595</v>
      </c>
      <c r="K10" s="36" t="s">
        <v>29</v>
      </c>
      <c r="L10" s="33" t="s">
        <v>5</v>
      </c>
      <c r="M10" s="41">
        <v>20000</v>
      </c>
      <c r="N10" s="41">
        <v>20000</v>
      </c>
      <c r="O10" s="42" t="s">
        <v>600</v>
      </c>
      <c r="P10" s="43" t="s">
        <v>158</v>
      </c>
      <c r="Q10" s="38" t="s">
        <v>234</v>
      </c>
      <c r="R10" s="39" t="s">
        <v>482</v>
      </c>
      <c r="S10" s="44">
        <v>44873</v>
      </c>
    </row>
    <row r="11" spans="1:27" ht="20.25" customHeight="1">
      <c r="A11" s="45">
        <v>10</v>
      </c>
      <c r="B11" s="33">
        <v>2566</v>
      </c>
      <c r="C11" s="33" t="s">
        <v>145</v>
      </c>
      <c r="D11" s="33" t="s">
        <v>28</v>
      </c>
      <c r="E11" s="33" t="s">
        <v>146</v>
      </c>
      <c r="F11" s="33" t="s">
        <v>147</v>
      </c>
      <c r="G11" s="33" t="s">
        <v>143</v>
      </c>
      <c r="H11" s="74" t="s">
        <v>670</v>
      </c>
      <c r="I11" s="41">
        <v>24170</v>
      </c>
      <c r="J11" s="36" t="s">
        <v>595</v>
      </c>
      <c r="K11" s="36" t="s">
        <v>29</v>
      </c>
      <c r="L11" s="33" t="s">
        <v>5</v>
      </c>
      <c r="M11" s="41">
        <v>24170</v>
      </c>
      <c r="N11" s="41">
        <v>24170</v>
      </c>
      <c r="O11" s="42" t="s">
        <v>601</v>
      </c>
      <c r="P11" s="43" t="s">
        <v>159</v>
      </c>
      <c r="Q11" s="38" t="s">
        <v>235</v>
      </c>
      <c r="R11" s="39" t="s">
        <v>483</v>
      </c>
      <c r="S11" s="44">
        <v>44862</v>
      </c>
    </row>
    <row r="12" spans="1:27" ht="20.25" customHeight="1">
      <c r="A12" s="45">
        <v>11</v>
      </c>
      <c r="B12" s="33">
        <v>2566</v>
      </c>
      <c r="C12" s="33" t="s">
        <v>145</v>
      </c>
      <c r="D12" s="33" t="s">
        <v>28</v>
      </c>
      <c r="E12" s="33" t="s">
        <v>146</v>
      </c>
      <c r="F12" s="33" t="s">
        <v>147</v>
      </c>
      <c r="G12" s="33" t="s">
        <v>143</v>
      </c>
      <c r="H12" s="74" t="s">
        <v>793</v>
      </c>
      <c r="I12" s="41">
        <v>27588.959999999999</v>
      </c>
      <c r="J12" s="36" t="s">
        <v>595</v>
      </c>
      <c r="K12" s="36" t="s">
        <v>29</v>
      </c>
      <c r="L12" s="33" t="s">
        <v>5</v>
      </c>
      <c r="M12" s="41">
        <v>27588.959999999999</v>
      </c>
      <c r="N12" s="41">
        <v>27588.959999999999</v>
      </c>
      <c r="O12" s="42" t="s">
        <v>602</v>
      </c>
      <c r="P12" s="43" t="s">
        <v>160</v>
      </c>
      <c r="Q12" s="38" t="s">
        <v>236</v>
      </c>
      <c r="R12" s="39" t="s">
        <v>484</v>
      </c>
      <c r="S12" s="44">
        <v>44879</v>
      </c>
    </row>
    <row r="13" spans="1:27" ht="20.25" customHeight="1">
      <c r="A13" s="45">
        <v>12</v>
      </c>
      <c r="B13" s="33">
        <v>2566</v>
      </c>
      <c r="C13" s="33" t="s">
        <v>145</v>
      </c>
      <c r="D13" s="33" t="s">
        <v>28</v>
      </c>
      <c r="E13" s="33" t="s">
        <v>146</v>
      </c>
      <c r="F13" s="33" t="s">
        <v>147</v>
      </c>
      <c r="G13" s="33" t="s">
        <v>143</v>
      </c>
      <c r="H13" s="74" t="s">
        <v>794</v>
      </c>
      <c r="I13" s="41">
        <v>85230.18</v>
      </c>
      <c r="J13" s="36" t="s">
        <v>595</v>
      </c>
      <c r="K13" s="36" t="s">
        <v>29</v>
      </c>
      <c r="L13" s="33" t="s">
        <v>5</v>
      </c>
      <c r="M13" s="41">
        <v>85230.18</v>
      </c>
      <c r="N13" s="41">
        <v>85230.18</v>
      </c>
      <c r="O13" s="42" t="s">
        <v>602</v>
      </c>
      <c r="P13" s="43" t="s">
        <v>160</v>
      </c>
      <c r="Q13" s="38" t="s">
        <v>237</v>
      </c>
      <c r="R13" s="39" t="s">
        <v>484</v>
      </c>
      <c r="S13" s="44">
        <v>44879</v>
      </c>
    </row>
    <row r="14" spans="1:27" ht="20.25" customHeight="1">
      <c r="A14" s="45">
        <v>13</v>
      </c>
      <c r="B14" s="33">
        <v>2566</v>
      </c>
      <c r="C14" s="33" t="s">
        <v>145</v>
      </c>
      <c r="D14" s="33" t="s">
        <v>28</v>
      </c>
      <c r="E14" s="33" t="s">
        <v>146</v>
      </c>
      <c r="F14" s="33" t="s">
        <v>147</v>
      </c>
      <c r="G14" s="33" t="s">
        <v>143</v>
      </c>
      <c r="H14" s="74" t="s">
        <v>795</v>
      </c>
      <c r="I14" s="41">
        <v>424594.6</v>
      </c>
      <c r="J14" s="36" t="s">
        <v>595</v>
      </c>
      <c r="K14" s="36" t="s">
        <v>29</v>
      </c>
      <c r="L14" s="33" t="s">
        <v>5</v>
      </c>
      <c r="M14" s="41">
        <v>424594.6</v>
      </c>
      <c r="N14" s="41">
        <v>424594.6</v>
      </c>
      <c r="O14" s="42" t="s">
        <v>602</v>
      </c>
      <c r="P14" s="43" t="s">
        <v>160</v>
      </c>
      <c r="Q14" s="38" t="s">
        <v>238</v>
      </c>
      <c r="R14" s="39" t="s">
        <v>484</v>
      </c>
      <c r="S14" s="44">
        <v>45016</v>
      </c>
    </row>
    <row r="15" spans="1:27" ht="20.25" customHeight="1">
      <c r="A15" s="45">
        <v>14</v>
      </c>
      <c r="B15" s="33">
        <v>2566</v>
      </c>
      <c r="C15" s="33" t="s">
        <v>145</v>
      </c>
      <c r="D15" s="33" t="s">
        <v>28</v>
      </c>
      <c r="E15" s="33" t="s">
        <v>146</v>
      </c>
      <c r="F15" s="33" t="s">
        <v>147</v>
      </c>
      <c r="G15" s="33" t="s">
        <v>143</v>
      </c>
      <c r="H15" s="74" t="s">
        <v>795</v>
      </c>
      <c r="I15" s="41">
        <v>137996.95000000001</v>
      </c>
      <c r="J15" s="36" t="s">
        <v>595</v>
      </c>
      <c r="K15" s="36" t="s">
        <v>29</v>
      </c>
      <c r="L15" s="33" t="s">
        <v>5</v>
      </c>
      <c r="M15" s="41">
        <v>137996.95000000001</v>
      </c>
      <c r="N15" s="41">
        <v>137996.95000000001</v>
      </c>
      <c r="O15" s="42" t="s">
        <v>602</v>
      </c>
      <c r="P15" s="43" t="s">
        <v>160</v>
      </c>
      <c r="Q15" s="38" t="s">
        <v>239</v>
      </c>
      <c r="R15" s="39" t="s">
        <v>484</v>
      </c>
      <c r="S15" s="44">
        <v>45016</v>
      </c>
    </row>
    <row r="16" spans="1:27" ht="20.25" customHeight="1">
      <c r="A16" s="45">
        <v>15</v>
      </c>
      <c r="B16" s="33">
        <v>2566</v>
      </c>
      <c r="C16" s="33" t="s">
        <v>145</v>
      </c>
      <c r="D16" s="33" t="s">
        <v>28</v>
      </c>
      <c r="E16" s="33" t="s">
        <v>146</v>
      </c>
      <c r="F16" s="33" t="s">
        <v>147</v>
      </c>
      <c r="G16" s="33" t="s">
        <v>143</v>
      </c>
      <c r="H16" s="74" t="s">
        <v>672</v>
      </c>
      <c r="I16" s="41">
        <v>42000</v>
      </c>
      <c r="J16" s="36" t="s">
        <v>595</v>
      </c>
      <c r="K16" s="36" t="s">
        <v>29</v>
      </c>
      <c r="L16" s="33" t="s">
        <v>5</v>
      </c>
      <c r="M16" s="41">
        <v>42000</v>
      </c>
      <c r="N16" s="41">
        <v>42000</v>
      </c>
      <c r="O16" s="42" t="s">
        <v>593</v>
      </c>
      <c r="P16" s="43" t="s">
        <v>161</v>
      </c>
      <c r="Q16" s="38" t="s">
        <v>240</v>
      </c>
      <c r="R16" s="39" t="s">
        <v>485</v>
      </c>
      <c r="S16" s="44">
        <v>44888</v>
      </c>
    </row>
    <row r="17" spans="1:19" ht="20.25" customHeight="1">
      <c r="A17" s="45">
        <v>16</v>
      </c>
      <c r="B17" s="33">
        <v>2566</v>
      </c>
      <c r="C17" s="33" t="s">
        <v>145</v>
      </c>
      <c r="D17" s="33" t="s">
        <v>28</v>
      </c>
      <c r="E17" s="33" t="s">
        <v>146</v>
      </c>
      <c r="F17" s="33" t="s">
        <v>147</v>
      </c>
      <c r="G17" s="33" t="s">
        <v>143</v>
      </c>
      <c r="H17" s="74" t="s">
        <v>148</v>
      </c>
      <c r="I17" s="41">
        <v>8200</v>
      </c>
      <c r="J17" s="36" t="s">
        <v>595</v>
      </c>
      <c r="K17" s="36" t="s">
        <v>29</v>
      </c>
      <c r="L17" s="33" t="s">
        <v>5</v>
      </c>
      <c r="M17" s="41">
        <v>8200</v>
      </c>
      <c r="N17" s="41">
        <v>8200</v>
      </c>
      <c r="O17" s="37" t="s">
        <v>590</v>
      </c>
      <c r="P17" s="43" t="s">
        <v>151</v>
      </c>
      <c r="Q17" s="38" t="s">
        <v>241</v>
      </c>
      <c r="R17" s="39" t="s">
        <v>486</v>
      </c>
      <c r="S17" s="44">
        <v>44888</v>
      </c>
    </row>
    <row r="18" spans="1:19" ht="20.25" customHeight="1">
      <c r="A18" s="45">
        <v>17</v>
      </c>
      <c r="B18" s="33">
        <v>2566</v>
      </c>
      <c r="C18" s="33" t="s">
        <v>145</v>
      </c>
      <c r="D18" s="33" t="s">
        <v>28</v>
      </c>
      <c r="E18" s="33" t="s">
        <v>146</v>
      </c>
      <c r="F18" s="33" t="s">
        <v>147</v>
      </c>
      <c r="G18" s="33" t="s">
        <v>143</v>
      </c>
      <c r="H18" s="73" t="str">
        <f>[1]E_RegisterOfContractEGP!I28</f>
        <v>จ้างซ่อมแซมถนนลูกรังภายในหมู่บ้าน จำนวน 10 สายทาง ครั้งที่ 1</v>
      </c>
      <c r="I18" s="41">
        <v>475000</v>
      </c>
      <c r="J18" s="36" t="s">
        <v>595</v>
      </c>
      <c r="K18" s="36" t="s">
        <v>29</v>
      </c>
      <c r="L18" s="33" t="s">
        <v>5</v>
      </c>
      <c r="M18" s="41">
        <v>475000</v>
      </c>
      <c r="N18" s="41">
        <v>475000</v>
      </c>
      <c r="O18" s="42" t="s">
        <v>592</v>
      </c>
      <c r="P18" s="43" t="s">
        <v>152</v>
      </c>
      <c r="Q18" s="38" t="s">
        <v>242</v>
      </c>
      <c r="R18" s="39" t="s">
        <v>486</v>
      </c>
      <c r="S18" s="44">
        <v>44931</v>
      </c>
    </row>
    <row r="19" spans="1:19" ht="20.25" customHeight="1">
      <c r="A19" s="45">
        <v>18</v>
      </c>
      <c r="B19" s="33">
        <v>2566</v>
      </c>
      <c r="C19" s="33" t="s">
        <v>145</v>
      </c>
      <c r="D19" s="33" t="s">
        <v>28</v>
      </c>
      <c r="E19" s="33" t="s">
        <v>146</v>
      </c>
      <c r="F19" s="33" t="s">
        <v>147</v>
      </c>
      <c r="G19" s="33" t="s">
        <v>143</v>
      </c>
      <c r="H19" s="73" t="str">
        <f>[1]E_RegisterOfContractEGP!I29</f>
        <v>จ้างซ่อมแซมถนนลูกรังภายในหมู่บ้าน จำนวน 7 สายทาง ครั้งที่ 2</v>
      </c>
      <c r="I19" s="41">
        <v>336311</v>
      </c>
      <c r="J19" s="36" t="s">
        <v>595</v>
      </c>
      <c r="K19" s="36" t="s">
        <v>29</v>
      </c>
      <c r="L19" s="33" t="s">
        <v>5</v>
      </c>
      <c r="M19" s="41">
        <v>336311</v>
      </c>
      <c r="N19" s="41">
        <v>336311</v>
      </c>
      <c r="O19" s="42" t="s">
        <v>592</v>
      </c>
      <c r="P19" s="43" t="s">
        <v>152</v>
      </c>
      <c r="Q19" s="38" t="s">
        <v>243</v>
      </c>
      <c r="R19" s="39" t="s">
        <v>487</v>
      </c>
      <c r="S19" s="44">
        <v>44933</v>
      </c>
    </row>
    <row r="20" spans="1:19" ht="20.25" customHeight="1">
      <c r="A20" s="45">
        <v>19</v>
      </c>
      <c r="B20" s="33">
        <v>2566</v>
      </c>
      <c r="C20" s="33" t="s">
        <v>145</v>
      </c>
      <c r="D20" s="33" t="s">
        <v>28</v>
      </c>
      <c r="E20" s="33" t="s">
        <v>146</v>
      </c>
      <c r="F20" s="33" t="s">
        <v>147</v>
      </c>
      <c r="G20" s="33" t="s">
        <v>143</v>
      </c>
      <c r="H20" s="74" t="s">
        <v>673</v>
      </c>
      <c r="I20" s="41">
        <v>75000</v>
      </c>
      <c r="J20" s="36" t="s">
        <v>595</v>
      </c>
      <c r="K20" s="36" t="s">
        <v>29</v>
      </c>
      <c r="L20" s="33" t="s">
        <v>5</v>
      </c>
      <c r="M20" s="41">
        <v>75000</v>
      </c>
      <c r="N20" s="41">
        <v>75000</v>
      </c>
      <c r="O20" s="42" t="s">
        <v>593</v>
      </c>
      <c r="P20" s="43" t="s">
        <v>161</v>
      </c>
      <c r="Q20" s="38" t="s">
        <v>244</v>
      </c>
      <c r="R20" s="39" t="s">
        <v>488</v>
      </c>
      <c r="S20" s="44">
        <v>44888</v>
      </c>
    </row>
    <row r="21" spans="1:19" ht="20.25" customHeight="1">
      <c r="A21" s="45">
        <v>20</v>
      </c>
      <c r="B21" s="33">
        <v>2566</v>
      </c>
      <c r="C21" s="33" t="s">
        <v>145</v>
      </c>
      <c r="D21" s="33" t="s">
        <v>28</v>
      </c>
      <c r="E21" s="33" t="s">
        <v>146</v>
      </c>
      <c r="F21" s="33" t="s">
        <v>147</v>
      </c>
      <c r="G21" s="33" t="s">
        <v>143</v>
      </c>
      <c r="H21" s="73" t="str">
        <f>[1]E_RegisterOfContractEGP!I31</f>
        <v>จ้างซ่อมแซมถนนลูกรังภายในหมู่บ้าน จำนวน 4 สายทาง ครั้งที่ 3</v>
      </c>
      <c r="I21" s="41">
        <v>455000</v>
      </c>
      <c r="J21" s="36" t="s">
        <v>595</v>
      </c>
      <c r="K21" s="36" t="s">
        <v>29</v>
      </c>
      <c r="L21" s="33" t="s">
        <v>5</v>
      </c>
      <c r="M21" s="41">
        <v>455000</v>
      </c>
      <c r="N21" s="41">
        <v>455000</v>
      </c>
      <c r="O21" s="42" t="s">
        <v>603</v>
      </c>
      <c r="P21" s="43" t="s">
        <v>162</v>
      </c>
      <c r="Q21" s="38" t="s">
        <v>245</v>
      </c>
      <c r="R21" s="39" t="s">
        <v>488</v>
      </c>
      <c r="S21" s="44">
        <v>44920</v>
      </c>
    </row>
    <row r="22" spans="1:19" ht="20.25" customHeight="1">
      <c r="A22" s="45">
        <v>21</v>
      </c>
      <c r="B22" s="33">
        <v>2566</v>
      </c>
      <c r="C22" s="33" t="s">
        <v>145</v>
      </c>
      <c r="D22" s="33" t="s">
        <v>28</v>
      </c>
      <c r="E22" s="33" t="s">
        <v>146</v>
      </c>
      <c r="F22" s="33" t="s">
        <v>147</v>
      </c>
      <c r="G22" s="33" t="s">
        <v>143</v>
      </c>
      <c r="H22" s="74" t="s">
        <v>796</v>
      </c>
      <c r="I22" s="41">
        <v>15000</v>
      </c>
      <c r="J22" s="36" t="s">
        <v>595</v>
      </c>
      <c r="K22" s="36" t="s">
        <v>29</v>
      </c>
      <c r="L22" s="33" t="s">
        <v>5</v>
      </c>
      <c r="M22" s="41">
        <v>15000</v>
      </c>
      <c r="N22" s="41">
        <v>15000</v>
      </c>
      <c r="O22" s="42" t="s">
        <v>598</v>
      </c>
      <c r="P22" s="43" t="s">
        <v>156</v>
      </c>
      <c r="Q22" s="38" t="s">
        <v>246</v>
      </c>
      <c r="R22" s="39" t="s">
        <v>489</v>
      </c>
      <c r="S22" s="44">
        <v>44899</v>
      </c>
    </row>
    <row r="23" spans="1:19" ht="20.25" customHeight="1">
      <c r="A23" s="45">
        <v>22</v>
      </c>
      <c r="B23" s="33">
        <v>2566</v>
      </c>
      <c r="C23" s="33" t="s">
        <v>145</v>
      </c>
      <c r="D23" s="33" t="s">
        <v>28</v>
      </c>
      <c r="E23" s="33" t="s">
        <v>146</v>
      </c>
      <c r="F23" s="33" t="s">
        <v>147</v>
      </c>
      <c r="G23" s="33" t="s">
        <v>143</v>
      </c>
      <c r="H23" s="74" t="s">
        <v>674</v>
      </c>
      <c r="I23" s="41">
        <v>19828</v>
      </c>
      <c r="J23" s="36" t="s">
        <v>595</v>
      </c>
      <c r="K23" s="36" t="s">
        <v>29</v>
      </c>
      <c r="L23" s="33" t="s">
        <v>5</v>
      </c>
      <c r="M23" s="41">
        <v>19828</v>
      </c>
      <c r="N23" s="41">
        <v>19828</v>
      </c>
      <c r="O23" s="37" t="s">
        <v>590</v>
      </c>
      <c r="P23" s="43" t="s">
        <v>151</v>
      </c>
      <c r="Q23" s="38" t="s">
        <v>247</v>
      </c>
      <c r="R23" s="39" t="s">
        <v>489</v>
      </c>
      <c r="S23" s="44">
        <v>44895</v>
      </c>
    </row>
    <row r="24" spans="1:19" ht="20.25" customHeight="1">
      <c r="A24" s="45">
        <v>23</v>
      </c>
      <c r="B24" s="33">
        <v>2566</v>
      </c>
      <c r="C24" s="33" t="s">
        <v>145</v>
      </c>
      <c r="D24" s="33" t="s">
        <v>28</v>
      </c>
      <c r="E24" s="33" t="s">
        <v>146</v>
      </c>
      <c r="F24" s="33" t="s">
        <v>147</v>
      </c>
      <c r="G24" s="33" t="s">
        <v>143</v>
      </c>
      <c r="H24" s="74" t="s">
        <v>675</v>
      </c>
      <c r="I24" s="41">
        <v>32000</v>
      </c>
      <c r="J24" s="36" t="s">
        <v>595</v>
      </c>
      <c r="K24" s="36" t="s">
        <v>29</v>
      </c>
      <c r="L24" s="33" t="s">
        <v>5</v>
      </c>
      <c r="M24" s="41">
        <v>32000</v>
      </c>
      <c r="N24" s="41">
        <v>32000</v>
      </c>
      <c r="O24" s="42" t="s">
        <v>604</v>
      </c>
      <c r="P24" s="43" t="s">
        <v>163</v>
      </c>
      <c r="Q24" s="38" t="s">
        <v>248</v>
      </c>
      <c r="R24" s="39" t="s">
        <v>489</v>
      </c>
      <c r="S24" s="44">
        <v>44924</v>
      </c>
    </row>
    <row r="25" spans="1:19" ht="20.25" customHeight="1">
      <c r="A25" s="45">
        <v>24</v>
      </c>
      <c r="B25" s="33">
        <v>2566</v>
      </c>
      <c r="C25" s="33" t="s">
        <v>145</v>
      </c>
      <c r="D25" s="33" t="s">
        <v>28</v>
      </c>
      <c r="E25" s="33" t="s">
        <v>146</v>
      </c>
      <c r="F25" s="33" t="s">
        <v>147</v>
      </c>
      <c r="G25" s="33" t="s">
        <v>143</v>
      </c>
      <c r="H25" s="74" t="s">
        <v>149</v>
      </c>
      <c r="I25" s="41">
        <v>10500</v>
      </c>
      <c r="J25" s="36" t="s">
        <v>595</v>
      </c>
      <c r="K25" s="36" t="s">
        <v>29</v>
      </c>
      <c r="L25" s="33" t="s">
        <v>5</v>
      </c>
      <c r="M25" s="41">
        <v>10500</v>
      </c>
      <c r="N25" s="41">
        <v>10500</v>
      </c>
      <c r="O25" s="42" t="s">
        <v>606</v>
      </c>
      <c r="P25" s="43" t="s">
        <v>164</v>
      </c>
      <c r="Q25" s="38" t="s">
        <v>249</v>
      </c>
      <c r="R25" s="39" t="s">
        <v>490</v>
      </c>
      <c r="S25" s="44">
        <v>44906</v>
      </c>
    </row>
    <row r="26" spans="1:19" ht="20.25" customHeight="1">
      <c r="A26" s="45">
        <v>25</v>
      </c>
      <c r="B26" s="33">
        <v>2566</v>
      </c>
      <c r="C26" s="33" t="s">
        <v>145</v>
      </c>
      <c r="D26" s="33" t="s">
        <v>28</v>
      </c>
      <c r="E26" s="33" t="s">
        <v>146</v>
      </c>
      <c r="F26" s="33" t="s">
        <v>147</v>
      </c>
      <c r="G26" s="33" t="s">
        <v>143</v>
      </c>
      <c r="H26" s="74" t="s">
        <v>676</v>
      </c>
      <c r="I26" s="41">
        <v>43000</v>
      </c>
      <c r="J26" s="36" t="s">
        <v>595</v>
      </c>
      <c r="K26" s="36" t="s">
        <v>29</v>
      </c>
      <c r="L26" s="33" t="s">
        <v>5</v>
      </c>
      <c r="M26" s="41">
        <v>43000</v>
      </c>
      <c r="N26" s="41">
        <v>43000</v>
      </c>
      <c r="O26" s="42" t="s">
        <v>604</v>
      </c>
      <c r="P26" s="43" t="s">
        <v>163</v>
      </c>
      <c r="Q26" s="38" t="s">
        <v>250</v>
      </c>
      <c r="R26" s="39" t="s">
        <v>490</v>
      </c>
      <c r="S26" s="44">
        <v>44931</v>
      </c>
    </row>
    <row r="27" spans="1:19" ht="20.25" customHeight="1">
      <c r="A27" s="45">
        <v>26</v>
      </c>
      <c r="B27" s="33">
        <v>2566</v>
      </c>
      <c r="C27" s="33" t="s">
        <v>145</v>
      </c>
      <c r="D27" s="33" t="s">
        <v>28</v>
      </c>
      <c r="E27" s="33" t="s">
        <v>146</v>
      </c>
      <c r="F27" s="33" t="s">
        <v>147</v>
      </c>
      <c r="G27" s="33" t="s">
        <v>143</v>
      </c>
      <c r="H27" s="74" t="s">
        <v>677</v>
      </c>
      <c r="I27" s="41">
        <v>15531.59</v>
      </c>
      <c r="J27" s="36" t="s">
        <v>595</v>
      </c>
      <c r="K27" s="36" t="s">
        <v>29</v>
      </c>
      <c r="L27" s="33" t="s">
        <v>5</v>
      </c>
      <c r="M27" s="41">
        <v>15531.59</v>
      </c>
      <c r="N27" s="41">
        <v>15531.59</v>
      </c>
      <c r="O27" s="42" t="s">
        <v>605</v>
      </c>
      <c r="P27" s="43" t="s">
        <v>165</v>
      </c>
      <c r="Q27" s="38" t="s">
        <v>251</v>
      </c>
      <c r="R27" s="39" t="s">
        <v>491</v>
      </c>
      <c r="S27" s="44">
        <v>44909</v>
      </c>
    </row>
    <row r="28" spans="1:19" ht="20.25" customHeight="1">
      <c r="A28" s="45">
        <v>27</v>
      </c>
      <c r="B28" s="33">
        <v>2566</v>
      </c>
      <c r="C28" s="33" t="s">
        <v>145</v>
      </c>
      <c r="D28" s="33" t="s">
        <v>28</v>
      </c>
      <c r="E28" s="33" t="s">
        <v>146</v>
      </c>
      <c r="F28" s="33" t="s">
        <v>147</v>
      </c>
      <c r="G28" s="33" t="s">
        <v>143</v>
      </c>
      <c r="H28" s="74" t="s">
        <v>678</v>
      </c>
      <c r="I28" s="41">
        <v>59863</v>
      </c>
      <c r="J28" s="36" t="s">
        <v>595</v>
      </c>
      <c r="K28" s="36" t="s">
        <v>29</v>
      </c>
      <c r="L28" s="33" t="s">
        <v>5</v>
      </c>
      <c r="M28" s="41">
        <v>59863</v>
      </c>
      <c r="N28" s="41">
        <v>59863</v>
      </c>
      <c r="O28" s="37" t="s">
        <v>590</v>
      </c>
      <c r="P28" s="43" t="s">
        <v>151</v>
      </c>
      <c r="Q28" s="38" t="s">
        <v>252</v>
      </c>
      <c r="R28" s="39" t="s">
        <v>491</v>
      </c>
      <c r="S28" s="44">
        <v>44908</v>
      </c>
    </row>
    <row r="29" spans="1:19" ht="20.25" customHeight="1">
      <c r="A29" s="45">
        <v>28</v>
      </c>
      <c r="B29" s="33">
        <v>2566</v>
      </c>
      <c r="C29" s="33" t="s">
        <v>145</v>
      </c>
      <c r="D29" s="33" t="s">
        <v>28</v>
      </c>
      <c r="E29" s="33" t="s">
        <v>146</v>
      </c>
      <c r="F29" s="33" t="s">
        <v>147</v>
      </c>
      <c r="G29" s="33" t="s">
        <v>143</v>
      </c>
      <c r="H29" s="73" t="str">
        <f>[1]E_RegisterOfContractEGP!I39</f>
        <v>ก่อสร้างถนน คสล.สายบ้านนายสนั่น ปัสนาถึงบ้านนายเสถียร เย็นเสมอพร้อมลงไหล่ทางตามสภาพถนน</v>
      </c>
      <c r="I29" s="41">
        <v>88000</v>
      </c>
      <c r="J29" s="36" t="s">
        <v>595</v>
      </c>
      <c r="K29" s="36" t="s">
        <v>29</v>
      </c>
      <c r="L29" s="33" t="s">
        <v>5</v>
      </c>
      <c r="M29" s="35">
        <v>98914.02</v>
      </c>
      <c r="N29" s="41">
        <v>88000</v>
      </c>
      <c r="O29" s="42" t="s">
        <v>607</v>
      </c>
      <c r="P29" s="43" t="s">
        <v>166</v>
      </c>
      <c r="Q29" s="38" t="s">
        <v>253</v>
      </c>
      <c r="R29" s="39" t="s">
        <v>492</v>
      </c>
      <c r="S29" s="44">
        <v>44955</v>
      </c>
    </row>
    <row r="30" spans="1:19" ht="20.25" customHeight="1">
      <c r="A30" s="45">
        <v>29</v>
      </c>
      <c r="B30" s="33">
        <v>2566</v>
      </c>
      <c r="C30" s="33" t="s">
        <v>145</v>
      </c>
      <c r="D30" s="33" t="s">
        <v>28</v>
      </c>
      <c r="E30" s="33" t="s">
        <v>146</v>
      </c>
      <c r="F30" s="33" t="s">
        <v>147</v>
      </c>
      <c r="G30" s="33" t="s">
        <v>143</v>
      </c>
      <c r="H30" s="73" t="str">
        <f>[1]E_RegisterOfContractEGP!I40</f>
        <v>ก่อสร้างถนน คสล.สายบ้านนายอมร หอมทรัพย์ถึงบ้านนายอ๊อด ทองเติมพร้อมลงไหล่ทางตามสภาพถนน</v>
      </c>
      <c r="I30" s="41">
        <v>111000</v>
      </c>
      <c r="J30" s="36" t="s">
        <v>595</v>
      </c>
      <c r="K30" s="36" t="s">
        <v>29</v>
      </c>
      <c r="L30" s="33" t="s">
        <v>5</v>
      </c>
      <c r="M30" s="35">
        <v>118632.71</v>
      </c>
      <c r="N30" s="41">
        <v>110500</v>
      </c>
      <c r="O30" s="42" t="s">
        <v>607</v>
      </c>
      <c r="P30" s="43" t="s">
        <v>166</v>
      </c>
      <c r="Q30" s="38" t="s">
        <v>254</v>
      </c>
      <c r="R30" s="39" t="s">
        <v>492</v>
      </c>
      <c r="S30" s="44">
        <v>44970</v>
      </c>
    </row>
    <row r="31" spans="1:19" ht="20.25" customHeight="1">
      <c r="A31" s="45">
        <v>30</v>
      </c>
      <c r="B31" s="33">
        <v>2566</v>
      </c>
      <c r="C31" s="33" t="s">
        <v>145</v>
      </c>
      <c r="D31" s="33" t="s">
        <v>28</v>
      </c>
      <c r="E31" s="33" t="s">
        <v>146</v>
      </c>
      <c r="F31" s="33" t="s">
        <v>147</v>
      </c>
      <c r="G31" s="33" t="s">
        <v>143</v>
      </c>
      <c r="H31" s="73" t="str">
        <f>[1]E_RegisterOfContractEGP!I41</f>
        <v>ก่อสร้างถนน คสล.ซอยสำนักสงฆ์ดงนกเอี้ยงพร้อมลงไหล่ทางตามสภาพถนน</v>
      </c>
      <c r="I31" s="41">
        <v>313000</v>
      </c>
      <c r="J31" s="36" t="s">
        <v>595</v>
      </c>
      <c r="K31" s="36" t="s">
        <v>29</v>
      </c>
      <c r="L31" s="33" t="s">
        <v>5</v>
      </c>
      <c r="M31" s="35">
        <v>335487.89</v>
      </c>
      <c r="N31" s="41">
        <v>312000</v>
      </c>
      <c r="O31" s="42" t="s">
        <v>607</v>
      </c>
      <c r="P31" s="43" t="s">
        <v>166</v>
      </c>
      <c r="Q31" s="38" t="s">
        <v>255</v>
      </c>
      <c r="R31" s="39" t="s">
        <v>492</v>
      </c>
      <c r="S31" s="44">
        <v>45000</v>
      </c>
    </row>
    <row r="32" spans="1:19" ht="20.25" customHeight="1">
      <c r="A32" s="45">
        <v>31</v>
      </c>
      <c r="B32" s="33">
        <v>2566</v>
      </c>
      <c r="C32" s="33" t="s">
        <v>145</v>
      </c>
      <c r="D32" s="33" t="s">
        <v>28</v>
      </c>
      <c r="E32" s="33" t="s">
        <v>146</v>
      </c>
      <c r="F32" s="33" t="s">
        <v>147</v>
      </c>
      <c r="G32" s="33" t="s">
        <v>143</v>
      </c>
      <c r="H32" s="73" t="str">
        <f>[1]E_RegisterOfContractEGP!I42</f>
        <v>ก่อสร้างถนน คสล.พร้อมวางท่อ คสล.เส้นบ้านนายสำราญ วิริยะกุลไปบ้านโนนคำกลางพร้อมลงไหล่ทางตามสภาพถนน หมู่ 34 ห้วยคุ้ม</v>
      </c>
      <c r="I32" s="41">
        <v>166000</v>
      </c>
      <c r="J32" s="36" t="s">
        <v>595</v>
      </c>
      <c r="K32" s="36" t="s">
        <v>29</v>
      </c>
      <c r="L32" s="33" t="s">
        <v>5</v>
      </c>
      <c r="M32" s="35">
        <v>182647.4</v>
      </c>
      <c r="N32" s="41">
        <v>165494.01999999999</v>
      </c>
      <c r="O32" s="42" t="s">
        <v>608</v>
      </c>
      <c r="P32" s="43" t="s">
        <v>167</v>
      </c>
      <c r="Q32" s="38" t="s">
        <v>256</v>
      </c>
      <c r="R32" s="39" t="s">
        <v>492</v>
      </c>
      <c r="S32" s="44">
        <v>44970</v>
      </c>
    </row>
    <row r="33" spans="1:19" ht="20.25" customHeight="1">
      <c r="A33" s="45">
        <v>32</v>
      </c>
      <c r="B33" s="33">
        <v>2566</v>
      </c>
      <c r="C33" s="33" t="s">
        <v>145</v>
      </c>
      <c r="D33" s="33" t="s">
        <v>28</v>
      </c>
      <c r="E33" s="33" t="s">
        <v>146</v>
      </c>
      <c r="F33" s="33" t="s">
        <v>147</v>
      </c>
      <c r="G33" s="33" t="s">
        <v>143</v>
      </c>
      <c r="H33" s="73" t="str">
        <f>[1]E_RegisterOfContractEGP!I43</f>
        <v>ก่อสร้างถนน คสล.พร้อมวางท่อ คสล.เส้นโรงเรียนประชาสามัคคีไปบ้านนาคำสมบูรณ์ พร้อมลงไหล่ทางตามสภาพถนน หมู่ 34 ห้วยคุ้ม</v>
      </c>
      <c r="I33" s="41">
        <v>25000</v>
      </c>
      <c r="J33" s="36" t="s">
        <v>595</v>
      </c>
      <c r="K33" s="36" t="s">
        <v>29</v>
      </c>
      <c r="L33" s="33" t="s">
        <v>5</v>
      </c>
      <c r="M33" s="41">
        <v>26683.89</v>
      </c>
      <c r="N33" s="41">
        <v>25000</v>
      </c>
      <c r="O33" s="42" t="s">
        <v>608</v>
      </c>
      <c r="P33" s="43" t="s">
        <v>167</v>
      </c>
      <c r="Q33" s="38" t="s">
        <v>257</v>
      </c>
      <c r="R33" s="39" t="s">
        <v>492</v>
      </c>
      <c r="S33" s="44">
        <v>44955</v>
      </c>
    </row>
    <row r="34" spans="1:19" ht="20.25" customHeight="1">
      <c r="A34" s="45">
        <v>33</v>
      </c>
      <c r="B34" s="33">
        <v>2566</v>
      </c>
      <c r="C34" s="33" t="s">
        <v>145</v>
      </c>
      <c r="D34" s="33" t="s">
        <v>28</v>
      </c>
      <c r="E34" s="33" t="s">
        <v>146</v>
      </c>
      <c r="F34" s="33" t="s">
        <v>147</v>
      </c>
      <c r="G34" s="33" t="s">
        <v>143</v>
      </c>
      <c r="H34" s="73" t="str">
        <f>[1]E_RegisterOfContractEGP!I44</f>
        <v>ซ่อมแซมถนนลูกรังครั้งที่ 5 จำนวน 6 สายทาง</v>
      </c>
      <c r="I34" s="41">
        <v>365000</v>
      </c>
      <c r="J34" s="36" t="s">
        <v>595</v>
      </c>
      <c r="K34" s="36" t="s">
        <v>29</v>
      </c>
      <c r="L34" s="33" t="s">
        <v>5</v>
      </c>
      <c r="M34" s="41">
        <v>365000</v>
      </c>
      <c r="N34" s="41">
        <v>365000</v>
      </c>
      <c r="O34" s="42" t="s">
        <v>609</v>
      </c>
      <c r="P34" s="43" t="s">
        <v>168</v>
      </c>
      <c r="Q34" s="38" t="s">
        <v>258</v>
      </c>
      <c r="R34" s="39" t="s">
        <v>492</v>
      </c>
      <c r="S34" s="44">
        <v>44939</v>
      </c>
    </row>
    <row r="35" spans="1:19" ht="20.25" customHeight="1">
      <c r="A35" s="45">
        <v>34</v>
      </c>
      <c r="B35" s="33">
        <v>2566</v>
      </c>
      <c r="C35" s="33" t="s">
        <v>145</v>
      </c>
      <c r="D35" s="33" t="s">
        <v>28</v>
      </c>
      <c r="E35" s="33" t="s">
        <v>146</v>
      </c>
      <c r="F35" s="33" t="s">
        <v>147</v>
      </c>
      <c r="G35" s="33" t="s">
        <v>143</v>
      </c>
      <c r="H35" s="74" t="s">
        <v>674</v>
      </c>
      <c r="I35" s="41">
        <v>50745</v>
      </c>
      <c r="J35" s="36" t="s">
        <v>595</v>
      </c>
      <c r="K35" s="36" t="s">
        <v>29</v>
      </c>
      <c r="L35" s="33" t="s">
        <v>5</v>
      </c>
      <c r="M35" s="41">
        <f t="shared" ref="M35:M47" si="0">+I35</f>
        <v>50745</v>
      </c>
      <c r="N35" s="41">
        <v>50745</v>
      </c>
      <c r="O35" s="42" t="s">
        <v>606</v>
      </c>
      <c r="P35" s="43" t="s">
        <v>164</v>
      </c>
      <c r="Q35" s="38" t="s">
        <v>259</v>
      </c>
      <c r="R35" s="39" t="s">
        <v>493</v>
      </c>
      <c r="S35" s="44">
        <v>44916</v>
      </c>
    </row>
    <row r="36" spans="1:19" ht="20.25" customHeight="1">
      <c r="A36" s="45">
        <v>35</v>
      </c>
      <c r="B36" s="33">
        <v>2566</v>
      </c>
      <c r="C36" s="33" t="s">
        <v>145</v>
      </c>
      <c r="D36" s="33" t="s">
        <v>28</v>
      </c>
      <c r="E36" s="33" t="s">
        <v>146</v>
      </c>
      <c r="F36" s="33" t="s">
        <v>147</v>
      </c>
      <c r="G36" s="33" t="s">
        <v>143</v>
      </c>
      <c r="H36" s="73" t="str">
        <f>[1]E_RegisterOfContractEGP!I46</f>
        <v>จ้างซ่อมแซมถนนลูกรังภายในหมู่บ้าน ครั้งที่ 6 จำนวน 4 สายทาง</v>
      </c>
      <c r="I36" s="41">
        <v>335000</v>
      </c>
      <c r="J36" s="36" t="s">
        <v>595</v>
      </c>
      <c r="K36" s="36" t="s">
        <v>29</v>
      </c>
      <c r="L36" s="33" t="s">
        <v>5</v>
      </c>
      <c r="M36" s="41">
        <f t="shared" si="0"/>
        <v>335000</v>
      </c>
      <c r="N36" s="41">
        <v>335000</v>
      </c>
      <c r="O36" s="42" t="s">
        <v>610</v>
      </c>
      <c r="P36" s="43" t="s">
        <v>169</v>
      </c>
      <c r="Q36" s="38" t="s">
        <v>260</v>
      </c>
      <c r="R36" s="39" t="s">
        <v>493</v>
      </c>
      <c r="S36" s="44">
        <v>44941</v>
      </c>
    </row>
    <row r="37" spans="1:19" ht="20.25" customHeight="1">
      <c r="A37" s="45">
        <v>36</v>
      </c>
      <c r="B37" s="33">
        <v>2566</v>
      </c>
      <c r="C37" s="33" t="s">
        <v>145</v>
      </c>
      <c r="D37" s="33" t="s">
        <v>28</v>
      </c>
      <c r="E37" s="33" t="s">
        <v>146</v>
      </c>
      <c r="F37" s="33" t="s">
        <v>147</v>
      </c>
      <c r="G37" s="33" t="s">
        <v>143</v>
      </c>
      <c r="H37" s="73" t="str">
        <f>[1]E_RegisterOfContractEGP!I47</f>
        <v>จ้างซ่อมแซมถนนลูกรังภายในหมู่บ้าน ครั้งที่ 6 จำนวน 2 สายทาง</v>
      </c>
      <c r="I37" s="41">
        <v>305000</v>
      </c>
      <c r="J37" s="36" t="s">
        <v>595</v>
      </c>
      <c r="K37" s="36" t="s">
        <v>29</v>
      </c>
      <c r="L37" s="33" t="s">
        <v>5</v>
      </c>
      <c r="M37" s="41">
        <f t="shared" si="0"/>
        <v>305000</v>
      </c>
      <c r="N37" s="41">
        <v>305000</v>
      </c>
      <c r="O37" s="42" t="s">
        <v>610</v>
      </c>
      <c r="P37" s="43" t="s">
        <v>169</v>
      </c>
      <c r="Q37" s="38" t="s">
        <v>261</v>
      </c>
      <c r="R37" s="39" t="s">
        <v>493</v>
      </c>
      <c r="S37" s="44">
        <v>44941</v>
      </c>
    </row>
    <row r="38" spans="1:19" ht="20.25" customHeight="1">
      <c r="A38" s="45">
        <v>37</v>
      </c>
      <c r="B38" s="33">
        <v>2566</v>
      </c>
      <c r="C38" s="33" t="s">
        <v>145</v>
      </c>
      <c r="D38" s="33" t="s">
        <v>28</v>
      </c>
      <c r="E38" s="33" t="s">
        <v>146</v>
      </c>
      <c r="F38" s="33" t="s">
        <v>147</v>
      </c>
      <c r="G38" s="33" t="s">
        <v>143</v>
      </c>
      <c r="H38" s="73" t="str">
        <f>[1]E_RegisterOfContractEGP!I48</f>
        <v>จ้างซ่อมแซมถนนลูกรังภายในหมู่บ้าน ครั้งที่ 7 จำนวน 10 สายทาง</v>
      </c>
      <c r="I38" s="41">
        <v>435000</v>
      </c>
      <c r="J38" s="36" t="s">
        <v>595</v>
      </c>
      <c r="K38" s="36" t="s">
        <v>29</v>
      </c>
      <c r="L38" s="33" t="s">
        <v>5</v>
      </c>
      <c r="M38" s="41">
        <f t="shared" si="0"/>
        <v>435000</v>
      </c>
      <c r="N38" s="41">
        <v>435000</v>
      </c>
      <c r="O38" s="42" t="s">
        <v>611</v>
      </c>
      <c r="P38" s="43" t="s">
        <v>170</v>
      </c>
      <c r="Q38" s="38" t="s">
        <v>262</v>
      </c>
      <c r="R38" s="39" t="s">
        <v>493</v>
      </c>
      <c r="S38" s="44">
        <v>44941</v>
      </c>
    </row>
    <row r="39" spans="1:19" ht="20.25" customHeight="1">
      <c r="A39" s="45">
        <v>38</v>
      </c>
      <c r="B39" s="33">
        <v>2566</v>
      </c>
      <c r="C39" s="33" t="s">
        <v>145</v>
      </c>
      <c r="D39" s="33" t="s">
        <v>28</v>
      </c>
      <c r="E39" s="33" t="s">
        <v>146</v>
      </c>
      <c r="F39" s="33" t="s">
        <v>147</v>
      </c>
      <c r="G39" s="33" t="s">
        <v>143</v>
      </c>
      <c r="H39" s="73" t="str">
        <f>[1]E_RegisterOfContractEGP!I49</f>
        <v>จ้างซ่อมแซมถนนลูกรังภายในหมู่บ้าน ครั้งที่ 7 จำนวน 1 สายทาง</v>
      </c>
      <c r="I39" s="41">
        <v>181000</v>
      </c>
      <c r="J39" s="36" t="s">
        <v>595</v>
      </c>
      <c r="K39" s="36" t="s">
        <v>29</v>
      </c>
      <c r="L39" s="33" t="s">
        <v>5</v>
      </c>
      <c r="M39" s="41">
        <f t="shared" si="0"/>
        <v>181000</v>
      </c>
      <c r="N39" s="41">
        <v>181000</v>
      </c>
      <c r="O39" s="42" t="s">
        <v>611</v>
      </c>
      <c r="P39" s="43" t="s">
        <v>170</v>
      </c>
      <c r="Q39" s="38" t="s">
        <v>263</v>
      </c>
      <c r="R39" s="39" t="s">
        <v>493</v>
      </c>
      <c r="S39" s="44">
        <v>44941</v>
      </c>
    </row>
    <row r="40" spans="1:19" ht="20.25" customHeight="1">
      <c r="A40" s="45">
        <v>39</v>
      </c>
      <c r="B40" s="33">
        <v>2566</v>
      </c>
      <c r="C40" s="33" t="s">
        <v>145</v>
      </c>
      <c r="D40" s="33" t="s">
        <v>28</v>
      </c>
      <c r="E40" s="33" t="s">
        <v>146</v>
      </c>
      <c r="F40" s="33" t="s">
        <v>147</v>
      </c>
      <c r="G40" s="33" t="s">
        <v>143</v>
      </c>
      <c r="H40" s="73" t="str">
        <f>[1]E_RegisterOfContractEGP!I50</f>
        <v>จ้างซ่อมแซมถนนลูกรังภายในหมู่บ้าน ครั้งที่ 8 จำนวน 1 สายทาง</v>
      </c>
      <c r="I40" s="41">
        <v>134000</v>
      </c>
      <c r="J40" s="36" t="s">
        <v>595</v>
      </c>
      <c r="K40" s="36" t="s">
        <v>29</v>
      </c>
      <c r="L40" s="33" t="s">
        <v>5</v>
      </c>
      <c r="M40" s="41">
        <f t="shared" si="0"/>
        <v>134000</v>
      </c>
      <c r="N40" s="41">
        <v>134000</v>
      </c>
      <c r="O40" s="42" t="s">
        <v>603</v>
      </c>
      <c r="P40" s="43" t="s">
        <v>162</v>
      </c>
      <c r="Q40" s="38" t="s">
        <v>264</v>
      </c>
      <c r="R40" s="39" t="s">
        <v>493</v>
      </c>
      <c r="S40" s="44">
        <v>44941</v>
      </c>
    </row>
    <row r="41" spans="1:19" ht="20.25" customHeight="1">
      <c r="A41" s="45">
        <v>40</v>
      </c>
      <c r="B41" s="33">
        <v>2566</v>
      </c>
      <c r="C41" s="33" t="s">
        <v>145</v>
      </c>
      <c r="D41" s="33" t="s">
        <v>28</v>
      </c>
      <c r="E41" s="33" t="s">
        <v>146</v>
      </c>
      <c r="F41" s="33" t="s">
        <v>147</v>
      </c>
      <c r="G41" s="33" t="s">
        <v>143</v>
      </c>
      <c r="H41" s="73" t="str">
        <f>[1]E_RegisterOfContractEGP!I51</f>
        <v>โครงการพัฒนาประสิทธิภาพการพัฒนาตำบลของคณะผู้บริหารท้องถิ่นสมาชิกสภาท้องถิ่น องค์การบริหารส่วนตำบลเมืองเดช และศึกษาดูงาน</v>
      </c>
      <c r="I41" s="41">
        <v>140000</v>
      </c>
      <c r="J41" s="36" t="s">
        <v>595</v>
      </c>
      <c r="K41" s="36" t="s">
        <v>29</v>
      </c>
      <c r="L41" s="33" t="s">
        <v>5</v>
      </c>
      <c r="M41" s="41">
        <f t="shared" si="0"/>
        <v>140000</v>
      </c>
      <c r="N41" s="41">
        <v>140000</v>
      </c>
      <c r="O41" s="42" t="s">
        <v>612</v>
      </c>
      <c r="P41" s="43" t="s">
        <v>171</v>
      </c>
      <c r="Q41" s="38" t="s">
        <v>265</v>
      </c>
      <c r="R41" s="39" t="s">
        <v>494</v>
      </c>
      <c r="S41" s="44">
        <v>44923</v>
      </c>
    </row>
    <row r="42" spans="1:19" ht="20.25" customHeight="1">
      <c r="A42" s="45">
        <v>41</v>
      </c>
      <c r="B42" s="33">
        <v>2566</v>
      </c>
      <c r="C42" s="33" t="s">
        <v>145</v>
      </c>
      <c r="D42" s="33" t="s">
        <v>28</v>
      </c>
      <c r="E42" s="33" t="s">
        <v>146</v>
      </c>
      <c r="F42" s="33" t="s">
        <v>147</v>
      </c>
      <c r="G42" s="33" t="s">
        <v>143</v>
      </c>
      <c r="H42" s="74" t="s">
        <v>679</v>
      </c>
      <c r="I42" s="41">
        <v>6000</v>
      </c>
      <c r="J42" s="36" t="s">
        <v>595</v>
      </c>
      <c r="K42" s="36" t="s">
        <v>29</v>
      </c>
      <c r="L42" s="33" t="s">
        <v>5</v>
      </c>
      <c r="M42" s="41">
        <f t="shared" si="0"/>
        <v>6000</v>
      </c>
      <c r="N42" s="41">
        <v>6000</v>
      </c>
      <c r="O42" s="42" t="s">
        <v>613</v>
      </c>
      <c r="P42" s="43" t="s">
        <v>172</v>
      </c>
      <c r="Q42" s="38" t="s">
        <v>266</v>
      </c>
      <c r="R42" s="39" t="s">
        <v>495</v>
      </c>
      <c r="S42" s="44">
        <v>44922</v>
      </c>
    </row>
    <row r="43" spans="1:19" ht="20.25" customHeight="1">
      <c r="A43" s="45">
        <v>42</v>
      </c>
      <c r="B43" s="33">
        <v>2566</v>
      </c>
      <c r="C43" s="33" t="s">
        <v>145</v>
      </c>
      <c r="D43" s="33" t="s">
        <v>28</v>
      </c>
      <c r="E43" s="33" t="s">
        <v>146</v>
      </c>
      <c r="F43" s="33" t="s">
        <v>147</v>
      </c>
      <c r="G43" s="33" t="s">
        <v>143</v>
      </c>
      <c r="H43" s="74" t="s">
        <v>786</v>
      </c>
      <c r="I43" s="41">
        <v>11102.49</v>
      </c>
      <c r="J43" s="36" t="s">
        <v>595</v>
      </c>
      <c r="K43" s="36" t="s">
        <v>29</v>
      </c>
      <c r="L43" s="33" t="s">
        <v>5</v>
      </c>
      <c r="M43" s="41">
        <f t="shared" si="0"/>
        <v>11102.49</v>
      </c>
      <c r="N43" s="41">
        <v>11102.49</v>
      </c>
      <c r="O43" s="37" t="s">
        <v>590</v>
      </c>
      <c r="P43" s="43" t="s">
        <v>151</v>
      </c>
      <c r="Q43" s="38" t="s">
        <v>227</v>
      </c>
      <c r="R43" s="39" t="s">
        <v>496</v>
      </c>
      <c r="S43" s="44">
        <v>45199</v>
      </c>
    </row>
    <row r="44" spans="1:19" ht="20.25" customHeight="1">
      <c r="A44" s="45">
        <v>43</v>
      </c>
      <c r="B44" s="33">
        <v>2566</v>
      </c>
      <c r="C44" s="33" t="s">
        <v>145</v>
      </c>
      <c r="D44" s="33" t="s">
        <v>28</v>
      </c>
      <c r="E44" s="33" t="s">
        <v>146</v>
      </c>
      <c r="F44" s="33" t="s">
        <v>147</v>
      </c>
      <c r="G44" s="33" t="s">
        <v>143</v>
      </c>
      <c r="H44" s="73" t="str">
        <f>[1]E_RegisterOfContractEGP!I54</f>
        <v>จ้างซ่อมแซมถนนลูกรังภายในหมู่บ้าน ครั้งที่ 10 จำนวน 5 สายทาง</v>
      </c>
      <c r="I44" s="41">
        <v>450000</v>
      </c>
      <c r="J44" s="36" t="s">
        <v>595</v>
      </c>
      <c r="K44" s="36" t="s">
        <v>29</v>
      </c>
      <c r="L44" s="33" t="s">
        <v>5</v>
      </c>
      <c r="M44" s="41">
        <f t="shared" si="0"/>
        <v>450000</v>
      </c>
      <c r="N44" s="41">
        <v>450000</v>
      </c>
      <c r="O44" s="42" t="s">
        <v>593</v>
      </c>
      <c r="P44" s="43" t="s">
        <v>161</v>
      </c>
      <c r="Q44" s="38" t="s">
        <v>267</v>
      </c>
      <c r="R44" s="39" t="s">
        <v>497</v>
      </c>
      <c r="S44" s="44">
        <v>44953</v>
      </c>
    </row>
    <row r="45" spans="1:19" ht="20.25" customHeight="1">
      <c r="A45" s="45">
        <v>44</v>
      </c>
      <c r="B45" s="33">
        <v>2566</v>
      </c>
      <c r="C45" s="33" t="s">
        <v>145</v>
      </c>
      <c r="D45" s="33" t="s">
        <v>28</v>
      </c>
      <c r="E45" s="33" t="s">
        <v>146</v>
      </c>
      <c r="F45" s="33" t="s">
        <v>147</v>
      </c>
      <c r="G45" s="33" t="s">
        <v>143</v>
      </c>
      <c r="H45" s="73" t="str">
        <f>[1]E_RegisterOfContractEGP!I55</f>
        <v>จ้างซ่อมแซมถนนลูกรังภายในหมู่บ้าน ครั้งที่ 9 จำนวน 3 สายทาง</v>
      </c>
      <c r="I45" s="41">
        <v>477090</v>
      </c>
      <c r="J45" s="36" t="s">
        <v>595</v>
      </c>
      <c r="K45" s="36" t="s">
        <v>29</v>
      </c>
      <c r="L45" s="33" t="s">
        <v>5</v>
      </c>
      <c r="M45" s="41">
        <f t="shared" si="0"/>
        <v>477090</v>
      </c>
      <c r="N45" s="41">
        <v>477090</v>
      </c>
      <c r="O45" s="42" t="s">
        <v>609</v>
      </c>
      <c r="P45" s="43" t="s">
        <v>168</v>
      </c>
      <c r="Q45" s="38" t="s">
        <v>268</v>
      </c>
      <c r="R45" s="39" t="s">
        <v>498</v>
      </c>
      <c r="S45" s="44">
        <v>44953</v>
      </c>
    </row>
    <row r="46" spans="1:19" ht="20.25" customHeight="1">
      <c r="A46" s="45">
        <v>45</v>
      </c>
      <c r="B46" s="33">
        <v>2566</v>
      </c>
      <c r="C46" s="33" t="s">
        <v>145</v>
      </c>
      <c r="D46" s="33" t="s">
        <v>28</v>
      </c>
      <c r="E46" s="33" t="s">
        <v>146</v>
      </c>
      <c r="F46" s="33" t="s">
        <v>147</v>
      </c>
      <c r="G46" s="33" t="s">
        <v>143</v>
      </c>
      <c r="H46" s="74" t="s">
        <v>680</v>
      </c>
      <c r="I46" s="41">
        <v>19134.82</v>
      </c>
      <c r="J46" s="36" t="s">
        <v>595</v>
      </c>
      <c r="K46" s="36" t="s">
        <v>29</v>
      </c>
      <c r="L46" s="33" t="s">
        <v>5</v>
      </c>
      <c r="M46" s="41">
        <f t="shared" si="0"/>
        <v>19134.82</v>
      </c>
      <c r="N46" s="41">
        <v>19134.82</v>
      </c>
      <c r="O46" s="42" t="s">
        <v>605</v>
      </c>
      <c r="P46" s="43" t="s">
        <v>173</v>
      </c>
      <c r="Q46" s="38" t="s">
        <v>269</v>
      </c>
      <c r="R46" s="39" t="s">
        <v>499</v>
      </c>
      <c r="S46" s="44">
        <v>44937</v>
      </c>
    </row>
    <row r="47" spans="1:19" ht="20.25" customHeight="1">
      <c r="A47" s="45">
        <v>46</v>
      </c>
      <c r="B47" s="33">
        <v>2566</v>
      </c>
      <c r="C47" s="33" t="s">
        <v>145</v>
      </c>
      <c r="D47" s="33" t="s">
        <v>28</v>
      </c>
      <c r="E47" s="33" t="s">
        <v>146</v>
      </c>
      <c r="F47" s="33" t="s">
        <v>147</v>
      </c>
      <c r="G47" s="33" t="s">
        <v>143</v>
      </c>
      <c r="H47" s="74" t="s">
        <v>148</v>
      </c>
      <c r="I47" s="41">
        <v>34100</v>
      </c>
      <c r="J47" s="36" t="s">
        <v>595</v>
      </c>
      <c r="K47" s="36" t="s">
        <v>29</v>
      </c>
      <c r="L47" s="33" t="s">
        <v>5</v>
      </c>
      <c r="M47" s="41">
        <f t="shared" si="0"/>
        <v>34100</v>
      </c>
      <c r="N47" s="41">
        <v>34100</v>
      </c>
      <c r="O47" s="42" t="s">
        <v>614</v>
      </c>
      <c r="P47" s="43" t="s">
        <v>174</v>
      </c>
      <c r="Q47" s="38" t="s">
        <v>270</v>
      </c>
      <c r="R47" s="39" t="s">
        <v>500</v>
      </c>
      <c r="S47" s="44">
        <v>44943</v>
      </c>
    </row>
    <row r="48" spans="1:19" ht="20.25" customHeight="1">
      <c r="A48" s="45">
        <v>47</v>
      </c>
      <c r="B48" s="33">
        <v>2566</v>
      </c>
      <c r="C48" s="33" t="s">
        <v>145</v>
      </c>
      <c r="D48" s="33" t="s">
        <v>28</v>
      </c>
      <c r="E48" s="33" t="s">
        <v>146</v>
      </c>
      <c r="F48" s="33" t="s">
        <v>147</v>
      </c>
      <c r="G48" s="33" t="s">
        <v>143</v>
      </c>
      <c r="H48" s="73" t="str">
        <f>[1]E_RegisterOfContractEGP!I58</f>
        <v>ซ่อมแซมถนนลูกรังครั้งที่ 4 จำนวน 3 สายทาง</v>
      </c>
      <c r="I48" s="41">
        <v>402000</v>
      </c>
      <c r="J48" s="36" t="s">
        <v>595</v>
      </c>
      <c r="K48" s="36" t="s">
        <v>29</v>
      </c>
      <c r="L48" s="33" t="s">
        <v>5</v>
      </c>
      <c r="M48" s="41">
        <v>402000</v>
      </c>
      <c r="N48" s="41">
        <v>402000</v>
      </c>
      <c r="O48" s="42" t="s">
        <v>592</v>
      </c>
      <c r="P48" s="43" t="s">
        <v>152</v>
      </c>
      <c r="Q48" s="38" t="s">
        <v>271</v>
      </c>
      <c r="R48" s="39" t="s">
        <v>500</v>
      </c>
      <c r="S48" s="44">
        <v>44939</v>
      </c>
    </row>
    <row r="49" spans="1:19" ht="20.25" customHeight="1">
      <c r="A49" s="45">
        <v>48</v>
      </c>
      <c r="B49" s="33">
        <v>2566</v>
      </c>
      <c r="C49" s="33" t="s">
        <v>145</v>
      </c>
      <c r="D49" s="33" t="s">
        <v>28</v>
      </c>
      <c r="E49" s="33" t="s">
        <v>146</v>
      </c>
      <c r="F49" s="33" t="s">
        <v>147</v>
      </c>
      <c r="G49" s="33" t="s">
        <v>143</v>
      </c>
      <c r="H49" s="73" t="str">
        <f>[1]E_RegisterOfContractEGP!I59</f>
        <v>โครงการส่งเสริมกิจกรรมวันเด็กแห่งชาติ (กองการศึกษาฯ)</v>
      </c>
      <c r="I49" s="41">
        <v>13660</v>
      </c>
      <c r="J49" s="36" t="s">
        <v>595</v>
      </c>
      <c r="K49" s="36" t="s">
        <v>29</v>
      </c>
      <c r="L49" s="33" t="s">
        <v>5</v>
      </c>
      <c r="M49" s="41">
        <f t="shared" ref="M49:M60" si="1">+I49</f>
        <v>13660</v>
      </c>
      <c r="N49" s="41">
        <v>13660</v>
      </c>
      <c r="O49" s="42" t="s">
        <v>599</v>
      </c>
      <c r="P49" s="43" t="s">
        <v>157</v>
      </c>
      <c r="Q49" s="38" t="s">
        <v>272</v>
      </c>
      <c r="R49" s="39" t="s">
        <v>501</v>
      </c>
      <c r="S49" s="44">
        <v>44943</v>
      </c>
    </row>
    <row r="50" spans="1:19" ht="20.25" customHeight="1">
      <c r="A50" s="45">
        <v>49</v>
      </c>
      <c r="B50" s="33">
        <v>2566</v>
      </c>
      <c r="C50" s="33" t="s">
        <v>145</v>
      </c>
      <c r="D50" s="33" t="s">
        <v>28</v>
      </c>
      <c r="E50" s="33" t="s">
        <v>146</v>
      </c>
      <c r="F50" s="33" t="s">
        <v>147</v>
      </c>
      <c r="G50" s="33" t="s">
        <v>143</v>
      </c>
      <c r="H50" s="74" t="s">
        <v>681</v>
      </c>
      <c r="I50" s="41">
        <v>20000</v>
      </c>
      <c r="J50" s="36" t="s">
        <v>595</v>
      </c>
      <c r="K50" s="36" t="s">
        <v>29</v>
      </c>
      <c r="L50" s="33" t="s">
        <v>5</v>
      </c>
      <c r="M50" s="41">
        <f t="shared" si="1"/>
        <v>20000</v>
      </c>
      <c r="N50" s="41">
        <v>20000</v>
      </c>
      <c r="O50" s="42" t="s">
        <v>615</v>
      </c>
      <c r="P50" s="43" t="s">
        <v>175</v>
      </c>
      <c r="Q50" s="38" t="s">
        <v>273</v>
      </c>
      <c r="R50" s="39" t="s">
        <v>502</v>
      </c>
      <c r="S50" s="44">
        <v>44958</v>
      </c>
    </row>
    <row r="51" spans="1:19" ht="20.25" customHeight="1">
      <c r="A51" s="45">
        <v>50</v>
      </c>
      <c r="B51" s="33">
        <v>2566</v>
      </c>
      <c r="C51" s="33" t="s">
        <v>145</v>
      </c>
      <c r="D51" s="33" t="s">
        <v>28</v>
      </c>
      <c r="E51" s="33" t="s">
        <v>146</v>
      </c>
      <c r="F51" s="33" t="s">
        <v>147</v>
      </c>
      <c r="G51" s="33" t="s">
        <v>143</v>
      </c>
      <c r="H51" s="73" t="str">
        <f>[1]E_RegisterOfContractEGP!I61</f>
        <v>จ้างซ่อมแซมถนนลูกรังภายในหมู่บ้าน ครั้งที่ 11 จำนวน 6 สายทาง</v>
      </c>
      <c r="I51" s="41">
        <v>242000</v>
      </c>
      <c r="J51" s="36" t="s">
        <v>595</v>
      </c>
      <c r="K51" s="36" t="s">
        <v>29</v>
      </c>
      <c r="L51" s="33" t="s">
        <v>5</v>
      </c>
      <c r="M51" s="41">
        <f t="shared" si="1"/>
        <v>242000</v>
      </c>
      <c r="N51" s="41">
        <v>242000</v>
      </c>
      <c r="O51" s="42" t="s">
        <v>605</v>
      </c>
      <c r="P51" s="43" t="s">
        <v>161</v>
      </c>
      <c r="Q51" s="38" t="s">
        <v>274</v>
      </c>
      <c r="R51" s="39" t="s">
        <v>502</v>
      </c>
      <c r="S51" s="44">
        <v>44968</v>
      </c>
    </row>
    <row r="52" spans="1:19" ht="20.25" customHeight="1">
      <c r="A52" s="45">
        <v>51</v>
      </c>
      <c r="B52" s="33">
        <v>2566</v>
      </c>
      <c r="C52" s="33" t="s">
        <v>145</v>
      </c>
      <c r="D52" s="33" t="s">
        <v>28</v>
      </c>
      <c r="E52" s="33" t="s">
        <v>146</v>
      </c>
      <c r="F52" s="33" t="s">
        <v>147</v>
      </c>
      <c r="G52" s="33" t="s">
        <v>143</v>
      </c>
      <c r="H52" s="74" t="s">
        <v>683</v>
      </c>
      <c r="I52" s="41">
        <v>83796.52</v>
      </c>
      <c r="J52" s="36" t="s">
        <v>595</v>
      </c>
      <c r="K52" s="36" t="s">
        <v>29</v>
      </c>
      <c r="L52" s="33" t="s">
        <v>5</v>
      </c>
      <c r="M52" s="41">
        <f t="shared" si="1"/>
        <v>83796.52</v>
      </c>
      <c r="N52" s="41">
        <v>83796.52</v>
      </c>
      <c r="O52" s="42" t="s">
        <v>605</v>
      </c>
      <c r="P52" s="43" t="s">
        <v>173</v>
      </c>
      <c r="Q52" s="38" t="s">
        <v>275</v>
      </c>
      <c r="R52" s="39" t="s">
        <v>503</v>
      </c>
      <c r="S52" s="44">
        <v>44950</v>
      </c>
    </row>
    <row r="53" spans="1:19" ht="20.25" customHeight="1">
      <c r="A53" s="45">
        <v>52</v>
      </c>
      <c r="B53" s="33">
        <v>2566</v>
      </c>
      <c r="C53" s="33" t="s">
        <v>145</v>
      </c>
      <c r="D53" s="33" t="s">
        <v>28</v>
      </c>
      <c r="E53" s="33" t="s">
        <v>146</v>
      </c>
      <c r="F53" s="33" t="s">
        <v>147</v>
      </c>
      <c r="G53" s="33" t="s">
        <v>143</v>
      </c>
      <c r="H53" s="74" t="s">
        <v>785</v>
      </c>
      <c r="I53" s="41">
        <v>11166.51</v>
      </c>
      <c r="J53" s="36" t="s">
        <v>595</v>
      </c>
      <c r="K53" s="36" t="s">
        <v>29</v>
      </c>
      <c r="L53" s="33" t="s">
        <v>5</v>
      </c>
      <c r="M53" s="41">
        <f t="shared" si="1"/>
        <v>11166.51</v>
      </c>
      <c r="N53" s="41">
        <v>11166.51</v>
      </c>
      <c r="O53" s="37" t="s">
        <v>590</v>
      </c>
      <c r="P53" s="43" t="s">
        <v>151</v>
      </c>
      <c r="Q53" s="38" t="s">
        <v>227</v>
      </c>
      <c r="R53" s="39" t="s">
        <v>503</v>
      </c>
      <c r="S53" s="44">
        <v>45107</v>
      </c>
    </row>
    <row r="54" spans="1:19" ht="20.25" customHeight="1">
      <c r="A54" s="45">
        <v>53</v>
      </c>
      <c r="B54" s="33">
        <v>2566</v>
      </c>
      <c r="C54" s="33" t="s">
        <v>145</v>
      </c>
      <c r="D54" s="33" t="s">
        <v>28</v>
      </c>
      <c r="E54" s="33" t="s">
        <v>146</v>
      </c>
      <c r="F54" s="33" t="s">
        <v>147</v>
      </c>
      <c r="G54" s="33" t="s">
        <v>143</v>
      </c>
      <c r="H54" s="74" t="s">
        <v>148</v>
      </c>
      <c r="I54" s="41">
        <v>100000</v>
      </c>
      <c r="J54" s="36" t="s">
        <v>595</v>
      </c>
      <c r="K54" s="36" t="s">
        <v>29</v>
      </c>
      <c r="L54" s="33" t="s">
        <v>5</v>
      </c>
      <c r="M54" s="41">
        <f t="shared" si="1"/>
        <v>100000</v>
      </c>
      <c r="N54" s="41">
        <v>100000</v>
      </c>
      <c r="O54" s="42" t="s">
        <v>614</v>
      </c>
      <c r="P54" s="43" t="s">
        <v>174</v>
      </c>
      <c r="Q54" s="38" t="s">
        <v>276</v>
      </c>
      <c r="R54" s="39" t="s">
        <v>504</v>
      </c>
      <c r="S54" s="44">
        <v>44954</v>
      </c>
    </row>
    <row r="55" spans="1:19" ht="20.25" customHeight="1">
      <c r="A55" s="45">
        <v>54</v>
      </c>
      <c r="B55" s="33">
        <v>2566</v>
      </c>
      <c r="C55" s="33" t="s">
        <v>145</v>
      </c>
      <c r="D55" s="33" t="s">
        <v>28</v>
      </c>
      <c r="E55" s="33" t="s">
        <v>146</v>
      </c>
      <c r="F55" s="33" t="s">
        <v>147</v>
      </c>
      <c r="G55" s="33" t="s">
        <v>143</v>
      </c>
      <c r="H55" s="73" t="str">
        <f>[1]E_RegisterOfContractEGP!I65</f>
        <v>ก่อสร้างถนนดินจากนานางสมใจ ฉัตรสุวรรณถึงห้วยขาม หมู่ 25 โนนทรัพย์</v>
      </c>
      <c r="I55" s="41">
        <v>348000</v>
      </c>
      <c r="J55" s="36" t="s">
        <v>595</v>
      </c>
      <c r="K55" s="36" t="s">
        <v>29</v>
      </c>
      <c r="L55" s="33" t="s">
        <v>5</v>
      </c>
      <c r="M55" s="41">
        <f t="shared" si="1"/>
        <v>348000</v>
      </c>
      <c r="N55" s="41">
        <v>348000</v>
      </c>
      <c r="O55" s="42" t="s">
        <v>616</v>
      </c>
      <c r="P55" s="43" t="s">
        <v>176</v>
      </c>
      <c r="Q55" s="38" t="s">
        <v>277</v>
      </c>
      <c r="R55" s="39" t="s">
        <v>504</v>
      </c>
      <c r="S55" s="44">
        <v>44996</v>
      </c>
    </row>
    <row r="56" spans="1:19" ht="20.25" customHeight="1">
      <c r="A56" s="45">
        <v>55</v>
      </c>
      <c r="B56" s="33">
        <v>2566</v>
      </c>
      <c r="C56" s="33" t="s">
        <v>145</v>
      </c>
      <c r="D56" s="33" t="s">
        <v>28</v>
      </c>
      <c r="E56" s="33" t="s">
        <v>146</v>
      </c>
      <c r="F56" s="33" t="s">
        <v>147</v>
      </c>
      <c r="G56" s="33" t="s">
        <v>143</v>
      </c>
      <c r="H56" s="74" t="s">
        <v>682</v>
      </c>
      <c r="I56" s="41">
        <v>36331.85</v>
      </c>
      <c r="J56" s="36" t="s">
        <v>595</v>
      </c>
      <c r="K56" s="36" t="s">
        <v>29</v>
      </c>
      <c r="L56" s="33" t="s">
        <v>5</v>
      </c>
      <c r="M56" s="41">
        <f t="shared" si="1"/>
        <v>36331.85</v>
      </c>
      <c r="N56" s="41">
        <v>36331.85</v>
      </c>
      <c r="O56" s="42" t="s">
        <v>605</v>
      </c>
      <c r="P56" s="43" t="s">
        <v>173</v>
      </c>
      <c r="Q56" s="38" t="s">
        <v>278</v>
      </c>
      <c r="R56" s="39" t="s">
        <v>505</v>
      </c>
      <c r="S56" s="44">
        <v>44956</v>
      </c>
    </row>
    <row r="57" spans="1:19" ht="20.25" customHeight="1">
      <c r="A57" s="45">
        <v>56</v>
      </c>
      <c r="B57" s="33">
        <v>2566</v>
      </c>
      <c r="C57" s="33" t="s">
        <v>145</v>
      </c>
      <c r="D57" s="33" t="s">
        <v>28</v>
      </c>
      <c r="E57" s="33" t="s">
        <v>146</v>
      </c>
      <c r="F57" s="33" t="s">
        <v>147</v>
      </c>
      <c r="G57" s="33" t="s">
        <v>143</v>
      </c>
      <c r="H57" s="74" t="str">
        <f>[1]E_RegisterOfContractEGP!I67</f>
        <v>โครงการให้บริการจัดเก็บภาษีนอกสถานที่ ประจำปี 2566</v>
      </c>
      <c r="I57" s="41">
        <v>15480</v>
      </c>
      <c r="J57" s="36" t="s">
        <v>595</v>
      </c>
      <c r="K57" s="36" t="s">
        <v>29</v>
      </c>
      <c r="L57" s="33" t="s">
        <v>5</v>
      </c>
      <c r="M57" s="41">
        <f t="shared" si="1"/>
        <v>15480</v>
      </c>
      <c r="N57" s="41">
        <v>15480</v>
      </c>
      <c r="O57" s="42" t="s">
        <v>598</v>
      </c>
      <c r="P57" s="43" t="s">
        <v>156</v>
      </c>
      <c r="Q57" s="38" t="s">
        <v>279</v>
      </c>
      <c r="R57" s="39" t="s">
        <v>505</v>
      </c>
      <c r="S57" s="44">
        <v>44957</v>
      </c>
    </row>
    <row r="58" spans="1:19" ht="20.25" customHeight="1">
      <c r="A58" s="45">
        <v>57</v>
      </c>
      <c r="B58" s="33">
        <v>2566</v>
      </c>
      <c r="C58" s="33" t="s">
        <v>145</v>
      </c>
      <c r="D58" s="33" t="s">
        <v>28</v>
      </c>
      <c r="E58" s="33" t="s">
        <v>146</v>
      </c>
      <c r="F58" s="33" t="s">
        <v>147</v>
      </c>
      <c r="G58" s="33" t="s">
        <v>143</v>
      </c>
      <c r="H58" s="74" t="s">
        <v>684</v>
      </c>
      <c r="I58" s="41">
        <v>68685</v>
      </c>
      <c r="J58" s="36" t="s">
        <v>595</v>
      </c>
      <c r="K58" s="36" t="s">
        <v>29</v>
      </c>
      <c r="L58" s="33" t="s">
        <v>5</v>
      </c>
      <c r="M58" s="41">
        <f t="shared" si="1"/>
        <v>68685</v>
      </c>
      <c r="N58" s="41">
        <v>68685</v>
      </c>
      <c r="O58" s="42" t="s">
        <v>604</v>
      </c>
      <c r="P58" s="43" t="s">
        <v>163</v>
      </c>
      <c r="Q58" s="38" t="s">
        <v>280</v>
      </c>
      <c r="R58" s="39" t="s">
        <v>505</v>
      </c>
      <c r="S58" s="44">
        <v>44982</v>
      </c>
    </row>
    <row r="59" spans="1:19" ht="20.25" customHeight="1">
      <c r="A59" s="45">
        <v>58</v>
      </c>
      <c r="B59" s="33">
        <v>2566</v>
      </c>
      <c r="C59" s="33" t="s">
        <v>145</v>
      </c>
      <c r="D59" s="33" t="s">
        <v>28</v>
      </c>
      <c r="E59" s="33" t="s">
        <v>146</v>
      </c>
      <c r="F59" s="33" t="s">
        <v>147</v>
      </c>
      <c r="G59" s="33" t="s">
        <v>143</v>
      </c>
      <c r="H59" s="73" t="str">
        <f>[1]E_RegisterOfContractEGP!I69</f>
        <v>โครงการฝึกอบรมและศึกษาดูงานด้านสาธารณสุขและสิ่งแวดล้อม ของแกนนำส่งเสริมสุขภาพ (กองสาธารณสุขฯ)</v>
      </c>
      <c r="I59" s="41">
        <v>8500</v>
      </c>
      <c r="J59" s="36" t="s">
        <v>595</v>
      </c>
      <c r="K59" s="36" t="s">
        <v>29</v>
      </c>
      <c r="L59" s="33" t="s">
        <v>5</v>
      </c>
      <c r="M59" s="41">
        <f t="shared" si="1"/>
        <v>8500</v>
      </c>
      <c r="N59" s="41">
        <v>8500</v>
      </c>
      <c r="O59" s="42" t="s">
        <v>617</v>
      </c>
      <c r="P59" s="43" t="s">
        <v>177</v>
      </c>
      <c r="Q59" s="38" t="s">
        <v>281</v>
      </c>
      <c r="R59" s="39" t="s">
        <v>506</v>
      </c>
      <c r="S59" s="44">
        <v>44961</v>
      </c>
    </row>
    <row r="60" spans="1:19" ht="20.25" customHeight="1">
      <c r="A60" s="45">
        <v>59</v>
      </c>
      <c r="B60" s="33">
        <v>2566</v>
      </c>
      <c r="C60" s="33" t="s">
        <v>145</v>
      </c>
      <c r="D60" s="33" t="s">
        <v>28</v>
      </c>
      <c r="E60" s="33" t="s">
        <v>146</v>
      </c>
      <c r="F60" s="33" t="s">
        <v>147</v>
      </c>
      <c r="G60" s="33" t="s">
        <v>143</v>
      </c>
      <c r="H60" s="73" t="str">
        <f>[1]E_RegisterOfContractEGP!I70</f>
        <v>โครงการฝึกอบรมและศึกษาดูงานด้านสาธารณสุขและสิ่งแวดล้อม ของแกนนำส่งเสริมสุขภาพ (กองสาธารณสุขฯ)</v>
      </c>
      <c r="I60" s="41">
        <v>8500</v>
      </c>
      <c r="J60" s="36" t="s">
        <v>595</v>
      </c>
      <c r="K60" s="36" t="s">
        <v>29</v>
      </c>
      <c r="L60" s="33" t="s">
        <v>5</v>
      </c>
      <c r="M60" s="41">
        <f t="shared" si="1"/>
        <v>8500</v>
      </c>
      <c r="N60" s="41">
        <v>8500</v>
      </c>
      <c r="O60" s="42" t="s">
        <v>618</v>
      </c>
      <c r="P60" s="43" t="s">
        <v>178</v>
      </c>
      <c r="Q60" s="38" t="s">
        <v>282</v>
      </c>
      <c r="R60" s="39" t="s">
        <v>506</v>
      </c>
      <c r="S60" s="44">
        <v>44961</v>
      </c>
    </row>
    <row r="61" spans="1:19" ht="20.25" customHeight="1">
      <c r="A61" s="45">
        <v>60</v>
      </c>
      <c r="B61" s="33">
        <v>2566</v>
      </c>
      <c r="C61" s="33" t="s">
        <v>145</v>
      </c>
      <c r="D61" s="33" t="s">
        <v>28</v>
      </c>
      <c r="E61" s="33" t="s">
        <v>146</v>
      </c>
      <c r="F61" s="33" t="s">
        <v>147</v>
      </c>
      <c r="G61" s="33" t="s">
        <v>143</v>
      </c>
      <c r="H61" s="73" t="str">
        <f>[1]E_RegisterOfContractEGP!I71</f>
        <v>วางท่อระบายน้ำ คสล.พร้อมบ่อพักเส้นหลัง อบต.เมืองเดช ขนาดท่อ ศก. 0.40 ม. ยาว 232.00 ม. หมู่ 6 โคกเถื่อนช้าง</v>
      </c>
      <c r="I61" s="41">
        <v>500000</v>
      </c>
      <c r="J61" s="36" t="s">
        <v>595</v>
      </c>
      <c r="K61" s="36" t="s">
        <v>29</v>
      </c>
      <c r="L61" s="33" t="s">
        <v>5</v>
      </c>
      <c r="M61" s="41">
        <v>526199.49</v>
      </c>
      <c r="N61" s="41">
        <v>499000</v>
      </c>
      <c r="O61" s="42" t="s">
        <v>619</v>
      </c>
      <c r="P61" s="43" t="s">
        <v>179</v>
      </c>
      <c r="Q61" s="38" t="s">
        <v>283</v>
      </c>
      <c r="R61" s="39" t="s">
        <v>507</v>
      </c>
      <c r="S61" s="44">
        <v>45047</v>
      </c>
    </row>
    <row r="62" spans="1:19" ht="20.25" customHeight="1">
      <c r="A62" s="45">
        <v>61</v>
      </c>
      <c r="B62" s="33">
        <v>2566</v>
      </c>
      <c r="C62" s="33" t="s">
        <v>145</v>
      </c>
      <c r="D62" s="33" t="s">
        <v>28</v>
      </c>
      <c r="E62" s="33" t="s">
        <v>146</v>
      </c>
      <c r="F62" s="33" t="s">
        <v>147</v>
      </c>
      <c r="G62" s="33" t="s">
        <v>143</v>
      </c>
      <c r="H62" s="73" t="str">
        <f>[1]E_RegisterOfContractEGP!I72</f>
        <v>ขยายไหล่ทาง คสล.พร้อมบ่อพักจากห้วยตลาดถึงถนนพลังธรรมพร้อมลงไหล่ทางตามสภาพถนน</v>
      </c>
      <c r="I62" s="41">
        <v>500000</v>
      </c>
      <c r="J62" s="36" t="s">
        <v>595</v>
      </c>
      <c r="K62" s="36" t="s">
        <v>29</v>
      </c>
      <c r="L62" s="33" t="s">
        <v>5</v>
      </c>
      <c r="M62" s="41">
        <v>437634.69</v>
      </c>
      <c r="N62" s="41">
        <v>437000</v>
      </c>
      <c r="O62" s="42" t="s">
        <v>620</v>
      </c>
      <c r="P62" s="43" t="s">
        <v>635</v>
      </c>
      <c r="Q62" s="38" t="s">
        <v>284</v>
      </c>
      <c r="R62" s="39" t="s">
        <v>507</v>
      </c>
      <c r="S62" s="44">
        <v>45047</v>
      </c>
    </row>
    <row r="63" spans="1:19" ht="20.25" customHeight="1">
      <c r="A63" s="45">
        <v>62</v>
      </c>
      <c r="B63" s="33">
        <v>2566</v>
      </c>
      <c r="C63" s="33" t="s">
        <v>145</v>
      </c>
      <c r="D63" s="33" t="s">
        <v>28</v>
      </c>
      <c r="E63" s="33" t="s">
        <v>146</v>
      </c>
      <c r="F63" s="33" t="s">
        <v>147</v>
      </c>
      <c r="G63" s="33" t="s">
        <v>143</v>
      </c>
      <c r="H63" s="73" t="str">
        <f>[1]E_RegisterOfContractEGP!I73</f>
        <v>วางท่อระบายน้ำ คสล.พร้อมบ่อพักจากบ้านนางดอกอ้อ ศรีสุระถึงแยกร้านค้า ขนาดท่อ ศก. 0.60 ม. ยาว 65.00 ม. หมู่ 31 โคกเจริญ</v>
      </c>
      <c r="I63" s="41">
        <v>190000</v>
      </c>
      <c r="J63" s="36" t="s">
        <v>595</v>
      </c>
      <c r="K63" s="36" t="s">
        <v>29</v>
      </c>
      <c r="L63" s="33" t="s">
        <v>5</v>
      </c>
      <c r="M63" s="41">
        <v>183829.09</v>
      </c>
      <c r="N63" s="41">
        <v>183500</v>
      </c>
      <c r="O63" s="42" t="s">
        <v>620</v>
      </c>
      <c r="P63" s="43" t="s">
        <v>635</v>
      </c>
      <c r="Q63" s="38" t="s">
        <v>285</v>
      </c>
      <c r="R63" s="39" t="s">
        <v>507</v>
      </c>
      <c r="S63" s="44">
        <v>45047</v>
      </c>
    </row>
    <row r="64" spans="1:19" ht="20.25" customHeight="1">
      <c r="A64" s="45">
        <v>63</v>
      </c>
      <c r="B64" s="33">
        <v>2566</v>
      </c>
      <c r="C64" s="33" t="s">
        <v>145</v>
      </c>
      <c r="D64" s="33" t="s">
        <v>28</v>
      </c>
      <c r="E64" s="33" t="s">
        <v>146</v>
      </c>
      <c r="F64" s="33" t="s">
        <v>147</v>
      </c>
      <c r="G64" s="33" t="s">
        <v>143</v>
      </c>
      <c r="H64" s="74" t="s">
        <v>797</v>
      </c>
      <c r="I64" s="41">
        <v>7050</v>
      </c>
      <c r="J64" s="36" t="s">
        <v>595</v>
      </c>
      <c r="K64" s="36" t="s">
        <v>29</v>
      </c>
      <c r="L64" s="33" t="s">
        <v>5</v>
      </c>
      <c r="M64" s="41">
        <f>+I64</f>
        <v>7050</v>
      </c>
      <c r="N64" s="41">
        <v>7050</v>
      </c>
      <c r="O64" s="42" t="s">
        <v>606</v>
      </c>
      <c r="P64" s="43" t="s">
        <v>164</v>
      </c>
      <c r="Q64" s="38" t="s">
        <v>286</v>
      </c>
      <c r="R64" s="39" t="s">
        <v>508</v>
      </c>
      <c r="S64" s="44">
        <v>44963</v>
      </c>
    </row>
    <row r="65" spans="1:19" ht="43.5" customHeight="1">
      <c r="A65" s="45">
        <v>64</v>
      </c>
      <c r="B65" s="48">
        <v>2566</v>
      </c>
      <c r="C65" s="48" t="s">
        <v>145</v>
      </c>
      <c r="D65" s="48" t="s">
        <v>28</v>
      </c>
      <c r="E65" s="48" t="s">
        <v>146</v>
      </c>
      <c r="F65" s="48" t="s">
        <v>147</v>
      </c>
      <c r="G65" s="48" t="s">
        <v>143</v>
      </c>
      <c r="H65" s="54" t="str">
        <f>[1]E_RegisterOfContractEGP!I75</f>
        <v>โครงการปรับปรุงต่อเติมศูนย์พัฒนาเด็กเล็กวัดบ้านแขมเจริญ  (กองการศึกษา)</v>
      </c>
      <c r="I65" s="46">
        <v>300000</v>
      </c>
      <c r="J65" s="47" t="s">
        <v>595</v>
      </c>
      <c r="K65" s="47" t="s">
        <v>29</v>
      </c>
      <c r="L65" s="48" t="s">
        <v>5</v>
      </c>
      <c r="M65" s="46">
        <v>299612.08</v>
      </c>
      <c r="N65" s="46">
        <v>289977.5</v>
      </c>
      <c r="O65" s="49" t="s">
        <v>621</v>
      </c>
      <c r="P65" s="50" t="s">
        <v>181</v>
      </c>
      <c r="Q65" s="51" t="s">
        <v>287</v>
      </c>
      <c r="R65" s="52">
        <v>44974</v>
      </c>
      <c r="S65" s="53">
        <v>45064</v>
      </c>
    </row>
    <row r="66" spans="1:19" ht="20.25" customHeight="1">
      <c r="A66" s="45">
        <v>65</v>
      </c>
      <c r="B66" s="33">
        <v>2566</v>
      </c>
      <c r="C66" s="33" t="s">
        <v>145</v>
      </c>
      <c r="D66" s="33" t="s">
        <v>28</v>
      </c>
      <c r="E66" s="33" t="s">
        <v>146</v>
      </c>
      <c r="F66" s="33" t="s">
        <v>147</v>
      </c>
      <c r="G66" s="33" t="s">
        <v>143</v>
      </c>
      <c r="H66" s="74" t="s">
        <v>685</v>
      </c>
      <c r="I66" s="41">
        <v>9792</v>
      </c>
      <c r="J66" s="36" t="s">
        <v>595</v>
      </c>
      <c r="K66" s="36" t="s">
        <v>29</v>
      </c>
      <c r="L66" s="33" t="s">
        <v>5</v>
      </c>
      <c r="M66" s="41">
        <f t="shared" ref="M66:M71" si="2">+I66</f>
        <v>9792</v>
      </c>
      <c r="N66" s="41">
        <v>9792</v>
      </c>
      <c r="O66" s="42" t="s">
        <v>622</v>
      </c>
      <c r="P66" s="43" t="s">
        <v>182</v>
      </c>
      <c r="Q66" s="38" t="s">
        <v>288</v>
      </c>
      <c r="R66" s="39" t="s">
        <v>509</v>
      </c>
      <c r="S66" s="44">
        <v>44969</v>
      </c>
    </row>
    <row r="67" spans="1:19" ht="20.25" customHeight="1">
      <c r="A67" s="45">
        <v>66</v>
      </c>
      <c r="B67" s="33">
        <v>2566</v>
      </c>
      <c r="C67" s="33" t="s">
        <v>145</v>
      </c>
      <c r="D67" s="33" t="s">
        <v>28</v>
      </c>
      <c r="E67" s="33" t="s">
        <v>146</v>
      </c>
      <c r="F67" s="33" t="s">
        <v>147</v>
      </c>
      <c r="G67" s="33" t="s">
        <v>143</v>
      </c>
      <c r="H67" s="74" t="s">
        <v>674</v>
      </c>
      <c r="I67" s="41">
        <v>17445</v>
      </c>
      <c r="J67" s="36" t="s">
        <v>595</v>
      </c>
      <c r="K67" s="36" t="s">
        <v>29</v>
      </c>
      <c r="L67" s="33" t="s">
        <v>5</v>
      </c>
      <c r="M67" s="41">
        <f t="shared" si="2"/>
        <v>17445</v>
      </c>
      <c r="N67" s="41">
        <v>17445</v>
      </c>
      <c r="O67" s="42" t="s">
        <v>622</v>
      </c>
      <c r="P67" s="43" t="s">
        <v>182</v>
      </c>
      <c r="Q67" s="38" t="s">
        <v>289</v>
      </c>
      <c r="R67" s="39" t="s">
        <v>510</v>
      </c>
      <c r="S67" s="44">
        <v>44972</v>
      </c>
    </row>
    <row r="68" spans="1:19" ht="20.25" customHeight="1">
      <c r="A68" s="45">
        <v>67</v>
      </c>
      <c r="B68" s="33">
        <v>2566</v>
      </c>
      <c r="C68" s="33" t="s">
        <v>145</v>
      </c>
      <c r="D68" s="33" t="s">
        <v>28</v>
      </c>
      <c r="E68" s="33" t="s">
        <v>146</v>
      </c>
      <c r="F68" s="33" t="s">
        <v>147</v>
      </c>
      <c r="G68" s="33" t="s">
        <v>143</v>
      </c>
      <c r="H68" s="74" t="s">
        <v>678</v>
      </c>
      <c r="I68" s="41">
        <v>15289</v>
      </c>
      <c r="J68" s="36" t="s">
        <v>595</v>
      </c>
      <c r="K68" s="36" t="s">
        <v>29</v>
      </c>
      <c r="L68" s="33" t="s">
        <v>5</v>
      </c>
      <c r="M68" s="41">
        <f t="shared" si="2"/>
        <v>15289</v>
      </c>
      <c r="N68" s="41">
        <v>15289</v>
      </c>
      <c r="O68" s="37" t="s">
        <v>590</v>
      </c>
      <c r="P68" s="43" t="s">
        <v>151</v>
      </c>
      <c r="Q68" s="38" t="s">
        <v>290</v>
      </c>
      <c r="R68" s="39" t="s">
        <v>510</v>
      </c>
      <c r="S68" s="44">
        <v>44972</v>
      </c>
    </row>
    <row r="69" spans="1:19" ht="20.25" customHeight="1">
      <c r="A69" s="45">
        <v>68</v>
      </c>
      <c r="B69" s="33">
        <v>2566</v>
      </c>
      <c r="C69" s="33" t="s">
        <v>145</v>
      </c>
      <c r="D69" s="33" t="s">
        <v>28</v>
      </c>
      <c r="E69" s="33" t="s">
        <v>146</v>
      </c>
      <c r="F69" s="33" t="s">
        <v>147</v>
      </c>
      <c r="G69" s="33" t="s">
        <v>143</v>
      </c>
      <c r="H69" s="74" t="s">
        <v>686</v>
      </c>
      <c r="I69" s="41">
        <v>20000</v>
      </c>
      <c r="J69" s="36" t="s">
        <v>595</v>
      </c>
      <c r="K69" s="36" t="s">
        <v>29</v>
      </c>
      <c r="L69" s="33" t="s">
        <v>5</v>
      </c>
      <c r="M69" s="41">
        <f t="shared" si="2"/>
        <v>20000</v>
      </c>
      <c r="N69" s="41">
        <v>20000</v>
      </c>
      <c r="O69" s="42" t="s">
        <v>598</v>
      </c>
      <c r="P69" s="43" t="s">
        <v>156</v>
      </c>
      <c r="Q69" s="38" t="s">
        <v>291</v>
      </c>
      <c r="R69" s="39" t="s">
        <v>511</v>
      </c>
      <c r="S69" s="44">
        <v>44985</v>
      </c>
    </row>
    <row r="70" spans="1:19" ht="20.25" customHeight="1">
      <c r="A70" s="45">
        <v>69</v>
      </c>
      <c r="B70" s="33">
        <v>2566</v>
      </c>
      <c r="C70" s="33" t="s">
        <v>145</v>
      </c>
      <c r="D70" s="33" t="s">
        <v>28</v>
      </c>
      <c r="E70" s="33" t="s">
        <v>146</v>
      </c>
      <c r="F70" s="33" t="s">
        <v>147</v>
      </c>
      <c r="G70" s="33" t="s">
        <v>143</v>
      </c>
      <c r="H70" s="74" t="s">
        <v>784</v>
      </c>
      <c r="I70" s="41">
        <v>10423.68</v>
      </c>
      <c r="J70" s="36" t="s">
        <v>595</v>
      </c>
      <c r="K70" s="36" t="s">
        <v>29</v>
      </c>
      <c r="L70" s="33" t="s">
        <v>5</v>
      </c>
      <c r="M70" s="41">
        <f t="shared" si="2"/>
        <v>10423.68</v>
      </c>
      <c r="N70" s="41">
        <v>10423.68</v>
      </c>
      <c r="O70" s="37" t="s">
        <v>590</v>
      </c>
      <c r="P70" s="43" t="s">
        <v>151</v>
      </c>
      <c r="Q70" s="38" t="s">
        <v>227</v>
      </c>
      <c r="R70" s="39" t="s">
        <v>511</v>
      </c>
      <c r="S70" s="44">
        <v>45199</v>
      </c>
    </row>
    <row r="71" spans="1:19" ht="20.25" customHeight="1">
      <c r="A71" s="45">
        <v>70</v>
      </c>
      <c r="B71" s="33">
        <v>2566</v>
      </c>
      <c r="C71" s="33" t="s">
        <v>145</v>
      </c>
      <c r="D71" s="33" t="s">
        <v>28</v>
      </c>
      <c r="E71" s="33" t="s">
        <v>146</v>
      </c>
      <c r="F71" s="33" t="s">
        <v>147</v>
      </c>
      <c r="G71" s="33" t="s">
        <v>143</v>
      </c>
      <c r="H71" s="74" t="s">
        <v>676</v>
      </c>
      <c r="I71" s="41">
        <v>140900</v>
      </c>
      <c r="J71" s="36" t="s">
        <v>595</v>
      </c>
      <c r="K71" s="36" t="s">
        <v>29</v>
      </c>
      <c r="L71" s="33" t="s">
        <v>5</v>
      </c>
      <c r="M71" s="41">
        <f t="shared" si="2"/>
        <v>140900</v>
      </c>
      <c r="N71" s="41">
        <v>140900</v>
      </c>
      <c r="O71" s="42" t="s">
        <v>604</v>
      </c>
      <c r="P71" s="43" t="s">
        <v>163</v>
      </c>
      <c r="Q71" s="38" t="s">
        <v>292</v>
      </c>
      <c r="R71" s="39" t="s">
        <v>511</v>
      </c>
      <c r="S71" s="44">
        <v>45001</v>
      </c>
    </row>
    <row r="72" spans="1:19" ht="20.25" customHeight="1">
      <c r="A72" s="45">
        <v>71</v>
      </c>
      <c r="B72" s="33">
        <v>2566</v>
      </c>
      <c r="C72" s="33" t="s">
        <v>145</v>
      </c>
      <c r="D72" s="33" t="s">
        <v>28</v>
      </c>
      <c r="E72" s="33" t="s">
        <v>146</v>
      </c>
      <c r="F72" s="33" t="s">
        <v>147</v>
      </c>
      <c r="G72" s="33" t="s">
        <v>143</v>
      </c>
      <c r="H72" s="73" t="str">
        <f>[1]E_RegisterOfContractEGP!I82</f>
        <v>วางท่อระบายน้ำ คสล.พร้อมบ่อพักเส้นบ้านนายคงเดช สมดี ขนาดท่อ ศก.0.60 ม. ยาว 233.00 ม. หมู่ 2 บ้านตลาด</v>
      </c>
      <c r="I72" s="41">
        <v>485000</v>
      </c>
      <c r="J72" s="36" t="s">
        <v>595</v>
      </c>
      <c r="K72" s="36" t="s">
        <v>29</v>
      </c>
      <c r="L72" s="33" t="s">
        <v>5</v>
      </c>
      <c r="M72" s="41">
        <v>583144.18999999994</v>
      </c>
      <c r="N72" s="41">
        <v>484500</v>
      </c>
      <c r="O72" s="42" t="s">
        <v>623</v>
      </c>
      <c r="P72" s="43" t="s">
        <v>183</v>
      </c>
      <c r="Q72" s="38" t="s">
        <v>293</v>
      </c>
      <c r="R72" s="39" t="s">
        <v>512</v>
      </c>
      <c r="S72" s="44">
        <v>45063</v>
      </c>
    </row>
    <row r="73" spans="1:19" ht="20.25" customHeight="1">
      <c r="A73" s="45">
        <v>72</v>
      </c>
      <c r="B73" s="33">
        <v>2566</v>
      </c>
      <c r="C73" s="33" t="s">
        <v>145</v>
      </c>
      <c r="D73" s="33" t="s">
        <v>28</v>
      </c>
      <c r="E73" s="33" t="s">
        <v>146</v>
      </c>
      <c r="F73" s="33" t="s">
        <v>147</v>
      </c>
      <c r="G73" s="33" t="s">
        <v>143</v>
      </c>
      <c r="H73" s="73" t="s">
        <v>798</v>
      </c>
      <c r="I73" s="41">
        <v>24880</v>
      </c>
      <c r="J73" s="36" t="s">
        <v>595</v>
      </c>
      <c r="K73" s="36" t="s">
        <v>29</v>
      </c>
      <c r="L73" s="33" t="s">
        <v>5</v>
      </c>
      <c r="M73" s="41">
        <f>+I73</f>
        <v>24880</v>
      </c>
      <c r="N73" s="41">
        <v>24880</v>
      </c>
      <c r="O73" s="42" t="s">
        <v>658</v>
      </c>
      <c r="P73" s="43" t="s">
        <v>184</v>
      </c>
      <c r="Q73" s="38" t="s">
        <v>294</v>
      </c>
      <c r="R73" s="39" t="s">
        <v>513</v>
      </c>
      <c r="S73" s="44">
        <v>44980</v>
      </c>
    </row>
    <row r="74" spans="1:19" ht="20.25" customHeight="1">
      <c r="A74" s="45">
        <v>73</v>
      </c>
      <c r="B74" s="33">
        <v>2566</v>
      </c>
      <c r="C74" s="33" t="s">
        <v>145</v>
      </c>
      <c r="D74" s="33" t="s">
        <v>28</v>
      </c>
      <c r="E74" s="33" t="s">
        <v>146</v>
      </c>
      <c r="F74" s="33" t="s">
        <v>147</v>
      </c>
      <c r="G74" s="33" t="s">
        <v>143</v>
      </c>
      <c r="H74" s="74" t="s">
        <v>725</v>
      </c>
      <c r="I74" s="41">
        <v>24268</v>
      </c>
      <c r="J74" s="36" t="s">
        <v>595</v>
      </c>
      <c r="K74" s="36" t="s">
        <v>29</v>
      </c>
      <c r="L74" s="33" t="s">
        <v>5</v>
      </c>
      <c r="M74" s="41">
        <f>+I74</f>
        <v>24268</v>
      </c>
      <c r="N74" s="41">
        <v>24268</v>
      </c>
      <c r="O74" s="42" t="s">
        <v>622</v>
      </c>
      <c r="P74" s="43" t="s">
        <v>182</v>
      </c>
      <c r="Q74" s="38" t="s">
        <v>295</v>
      </c>
      <c r="R74" s="39" t="s">
        <v>513</v>
      </c>
      <c r="S74" s="44">
        <v>45343</v>
      </c>
    </row>
    <row r="75" spans="1:19" ht="20.25" customHeight="1">
      <c r="A75" s="45">
        <v>74</v>
      </c>
      <c r="B75" s="33">
        <v>2566</v>
      </c>
      <c r="C75" s="33" t="s">
        <v>145</v>
      </c>
      <c r="D75" s="33" t="s">
        <v>28</v>
      </c>
      <c r="E75" s="33" t="s">
        <v>146</v>
      </c>
      <c r="F75" s="33" t="s">
        <v>147</v>
      </c>
      <c r="G75" s="33" t="s">
        <v>143</v>
      </c>
      <c r="H75" s="74" t="s">
        <v>731</v>
      </c>
      <c r="I75" s="41">
        <v>68551</v>
      </c>
      <c r="J75" s="36" t="s">
        <v>595</v>
      </c>
      <c r="K75" s="36" t="s">
        <v>29</v>
      </c>
      <c r="L75" s="33" t="s">
        <v>5</v>
      </c>
      <c r="M75" s="41">
        <f>+I75</f>
        <v>68551</v>
      </c>
      <c r="N75" s="41">
        <v>68551</v>
      </c>
      <c r="O75" s="42" t="s">
        <v>622</v>
      </c>
      <c r="P75" s="43" t="s">
        <v>182</v>
      </c>
      <c r="Q75" s="38" t="s">
        <v>296</v>
      </c>
      <c r="R75" s="39" t="s">
        <v>513</v>
      </c>
      <c r="S75" s="44">
        <v>45343</v>
      </c>
    </row>
    <row r="76" spans="1:19" ht="20.25" customHeight="1">
      <c r="A76" s="45">
        <v>75</v>
      </c>
      <c r="B76" s="33">
        <v>2566</v>
      </c>
      <c r="C76" s="33" t="s">
        <v>145</v>
      </c>
      <c r="D76" s="33" t="s">
        <v>28</v>
      </c>
      <c r="E76" s="33" t="s">
        <v>146</v>
      </c>
      <c r="F76" s="33" t="s">
        <v>147</v>
      </c>
      <c r="G76" s="33" t="s">
        <v>143</v>
      </c>
      <c r="H76" s="74" t="s">
        <v>799</v>
      </c>
      <c r="I76" s="41">
        <v>8000</v>
      </c>
      <c r="J76" s="36" t="s">
        <v>595</v>
      </c>
      <c r="K76" s="36" t="s">
        <v>29</v>
      </c>
      <c r="L76" s="33" t="s">
        <v>5</v>
      </c>
      <c r="M76" s="41">
        <f>+I76</f>
        <v>8000</v>
      </c>
      <c r="N76" s="41">
        <v>8000</v>
      </c>
      <c r="O76" s="42" t="s">
        <v>616</v>
      </c>
      <c r="P76" s="43" t="s">
        <v>176</v>
      </c>
      <c r="Q76" s="38" t="s">
        <v>297</v>
      </c>
      <c r="R76" s="39" t="s">
        <v>514</v>
      </c>
      <c r="S76" s="44">
        <v>44984</v>
      </c>
    </row>
    <row r="77" spans="1:19" ht="20.25" customHeight="1">
      <c r="A77" s="45">
        <v>76</v>
      </c>
      <c r="B77" s="33">
        <v>2566</v>
      </c>
      <c r="C77" s="33" t="s">
        <v>145</v>
      </c>
      <c r="D77" s="33" t="s">
        <v>28</v>
      </c>
      <c r="E77" s="33" t="s">
        <v>146</v>
      </c>
      <c r="F77" s="33" t="s">
        <v>147</v>
      </c>
      <c r="G77" s="33" t="s">
        <v>143</v>
      </c>
      <c r="H77" s="73" t="str">
        <f>[1]E_RegisterOfContractEGP!I87</f>
        <v>ขยายไหล่ทาง คสล.พร้อมวางท่อ คสล.จากบ้านนายทอง ธาตุไชยถึงฮ่องเม็กพร้อมลงไหล่ทางตามสภาพถนน หมู่ 26 เทพเกษม</v>
      </c>
      <c r="I77" s="41">
        <v>470000</v>
      </c>
      <c r="J77" s="36" t="s">
        <v>595</v>
      </c>
      <c r="K77" s="36" t="s">
        <v>29</v>
      </c>
      <c r="L77" s="33" t="s">
        <v>5</v>
      </c>
      <c r="M77" s="41">
        <v>546102.47</v>
      </c>
      <c r="N77" s="41">
        <v>468200</v>
      </c>
      <c r="O77" s="42" t="s">
        <v>616</v>
      </c>
      <c r="P77" s="43" t="s">
        <v>176</v>
      </c>
      <c r="Q77" s="38" t="s">
        <v>298</v>
      </c>
      <c r="R77" s="39" t="s">
        <v>515</v>
      </c>
      <c r="S77" s="44">
        <v>45071</v>
      </c>
    </row>
    <row r="78" spans="1:19" ht="20.25" customHeight="1">
      <c r="A78" s="45">
        <v>77</v>
      </c>
      <c r="B78" s="33">
        <v>2566</v>
      </c>
      <c r="C78" s="33" t="s">
        <v>145</v>
      </c>
      <c r="D78" s="33" t="s">
        <v>28</v>
      </c>
      <c r="E78" s="33" t="s">
        <v>146</v>
      </c>
      <c r="F78" s="33" t="s">
        <v>147</v>
      </c>
      <c r="G78" s="33" t="s">
        <v>143</v>
      </c>
      <c r="H78" s="74" t="s">
        <v>722</v>
      </c>
      <c r="I78" s="41">
        <v>12300</v>
      </c>
      <c r="J78" s="36" t="s">
        <v>595</v>
      </c>
      <c r="K78" s="36" t="s">
        <v>29</v>
      </c>
      <c r="L78" s="33" t="s">
        <v>5</v>
      </c>
      <c r="M78" s="41">
        <f>+I78</f>
        <v>12300</v>
      </c>
      <c r="N78" s="41">
        <v>12300</v>
      </c>
      <c r="O78" s="42" t="s">
        <v>614</v>
      </c>
      <c r="P78" s="43" t="s">
        <v>174</v>
      </c>
      <c r="Q78" s="38" t="s">
        <v>299</v>
      </c>
      <c r="R78" s="39" t="s">
        <v>516</v>
      </c>
      <c r="S78" s="44">
        <v>44987</v>
      </c>
    </row>
    <row r="79" spans="1:19" ht="20.25" customHeight="1">
      <c r="A79" s="45">
        <v>78</v>
      </c>
      <c r="B79" s="33">
        <v>2566</v>
      </c>
      <c r="C79" s="33" t="s">
        <v>145</v>
      </c>
      <c r="D79" s="33" t="s">
        <v>28</v>
      </c>
      <c r="E79" s="33" t="s">
        <v>146</v>
      </c>
      <c r="F79" s="33" t="s">
        <v>147</v>
      </c>
      <c r="G79" s="33" t="s">
        <v>143</v>
      </c>
      <c r="H79" s="74" t="s">
        <v>800</v>
      </c>
      <c r="I79" s="41">
        <v>8300</v>
      </c>
      <c r="J79" s="36" t="s">
        <v>595</v>
      </c>
      <c r="K79" s="36" t="s">
        <v>29</v>
      </c>
      <c r="L79" s="33" t="s">
        <v>5</v>
      </c>
      <c r="M79" s="41">
        <f>+I79</f>
        <v>8300</v>
      </c>
      <c r="N79" s="41">
        <v>8300</v>
      </c>
      <c r="O79" s="42" t="s">
        <v>624</v>
      </c>
      <c r="P79" s="43" t="s">
        <v>185</v>
      </c>
      <c r="Q79" s="38" t="s">
        <v>300</v>
      </c>
      <c r="R79" s="39" t="s">
        <v>516</v>
      </c>
      <c r="S79" s="44">
        <v>44991</v>
      </c>
    </row>
    <row r="80" spans="1:19" ht="20.25" customHeight="1">
      <c r="A80" s="45">
        <v>79</v>
      </c>
      <c r="B80" s="33">
        <v>2566</v>
      </c>
      <c r="C80" s="33" t="s">
        <v>145</v>
      </c>
      <c r="D80" s="33" t="s">
        <v>28</v>
      </c>
      <c r="E80" s="33" t="s">
        <v>146</v>
      </c>
      <c r="F80" s="33" t="s">
        <v>147</v>
      </c>
      <c r="G80" s="33" t="s">
        <v>143</v>
      </c>
      <c r="H80" s="73" t="s">
        <v>735</v>
      </c>
      <c r="I80" s="41">
        <v>10400</v>
      </c>
      <c r="J80" s="36" t="s">
        <v>595</v>
      </c>
      <c r="K80" s="36" t="s">
        <v>29</v>
      </c>
      <c r="L80" s="33" t="s">
        <v>5</v>
      </c>
      <c r="M80" s="41">
        <f>+I80</f>
        <v>10400</v>
      </c>
      <c r="N80" s="41">
        <v>10400</v>
      </c>
      <c r="O80" s="42" t="s">
        <v>624</v>
      </c>
      <c r="P80" s="43" t="s">
        <v>185</v>
      </c>
      <c r="Q80" s="38" t="s">
        <v>301</v>
      </c>
      <c r="R80" s="39" t="s">
        <v>516</v>
      </c>
      <c r="S80" s="44">
        <v>44991</v>
      </c>
    </row>
    <row r="81" spans="1:19" ht="20.25" customHeight="1">
      <c r="A81" s="45">
        <v>80</v>
      </c>
      <c r="B81" s="33">
        <v>2566</v>
      </c>
      <c r="C81" s="33" t="s">
        <v>145</v>
      </c>
      <c r="D81" s="33" t="s">
        <v>28</v>
      </c>
      <c r="E81" s="33" t="s">
        <v>146</v>
      </c>
      <c r="F81" s="33" t="s">
        <v>147</v>
      </c>
      <c r="G81" s="33" t="s">
        <v>143</v>
      </c>
      <c r="H81" s="73" t="str">
        <f>[1]E_RegisterOfContractEGP!I91</f>
        <v>วางท่อระบายน้ำ คสล.พร้อมบ่อพักซอยร่มเย็น ขนาดท่อ ศก. 0.40 ม. ยาว 150.00 ม. หมู่ 15 แจ้งสว่าง</v>
      </c>
      <c r="I81" s="41">
        <v>229000</v>
      </c>
      <c r="J81" s="36" t="s">
        <v>595</v>
      </c>
      <c r="K81" s="36" t="s">
        <v>29</v>
      </c>
      <c r="L81" s="33" t="s">
        <v>5</v>
      </c>
      <c r="M81" s="41">
        <v>302688.99</v>
      </c>
      <c r="N81" s="41">
        <v>228500</v>
      </c>
      <c r="O81" s="42" t="s">
        <v>620</v>
      </c>
      <c r="P81" s="43" t="s">
        <v>625</v>
      </c>
      <c r="Q81" s="38" t="s">
        <v>302</v>
      </c>
      <c r="R81" s="39" t="s">
        <v>516</v>
      </c>
      <c r="S81" s="44">
        <v>45074</v>
      </c>
    </row>
    <row r="82" spans="1:19" ht="20.25" customHeight="1">
      <c r="A82" s="45">
        <v>81</v>
      </c>
      <c r="B82" s="33">
        <v>2566</v>
      </c>
      <c r="C82" s="33" t="s">
        <v>145</v>
      </c>
      <c r="D82" s="33" t="s">
        <v>28</v>
      </c>
      <c r="E82" s="33" t="s">
        <v>146</v>
      </c>
      <c r="F82" s="33" t="s">
        <v>147</v>
      </c>
      <c r="G82" s="33" t="s">
        <v>143</v>
      </c>
      <c r="H82" s="74" t="s">
        <v>687</v>
      </c>
      <c r="I82" s="41">
        <v>97172</v>
      </c>
      <c r="J82" s="36" t="s">
        <v>595</v>
      </c>
      <c r="K82" s="36" t="s">
        <v>29</v>
      </c>
      <c r="L82" s="33" t="s">
        <v>5</v>
      </c>
      <c r="M82" s="41">
        <f t="shared" ref="M82:M96" si="3">+I82</f>
        <v>97172</v>
      </c>
      <c r="N82" s="41">
        <v>97172</v>
      </c>
      <c r="O82" s="37" t="s">
        <v>590</v>
      </c>
      <c r="P82" s="43" t="s">
        <v>151</v>
      </c>
      <c r="Q82" s="38" t="s">
        <v>303</v>
      </c>
      <c r="R82" s="39" t="s">
        <v>517</v>
      </c>
      <c r="S82" s="44">
        <v>44990</v>
      </c>
    </row>
    <row r="83" spans="1:19" ht="20.25" customHeight="1">
      <c r="A83" s="45">
        <v>82</v>
      </c>
      <c r="B83" s="33">
        <v>2566</v>
      </c>
      <c r="C83" s="33" t="s">
        <v>145</v>
      </c>
      <c r="D83" s="33" t="s">
        <v>28</v>
      </c>
      <c r="E83" s="33" t="s">
        <v>146</v>
      </c>
      <c r="F83" s="33" t="s">
        <v>147</v>
      </c>
      <c r="G83" s="33" t="s">
        <v>143</v>
      </c>
      <c r="H83" s="73" t="s">
        <v>755</v>
      </c>
      <c r="I83" s="41">
        <v>27000</v>
      </c>
      <c r="J83" s="36" t="s">
        <v>595</v>
      </c>
      <c r="K83" s="36" t="s">
        <v>29</v>
      </c>
      <c r="L83" s="33" t="s">
        <v>5</v>
      </c>
      <c r="M83" s="41">
        <f t="shared" si="3"/>
        <v>27000</v>
      </c>
      <c r="N83" s="41">
        <v>27000</v>
      </c>
      <c r="O83" s="37" t="s">
        <v>590</v>
      </c>
      <c r="P83" s="43" t="s">
        <v>151</v>
      </c>
      <c r="Q83" s="38" t="s">
        <v>304</v>
      </c>
      <c r="R83" s="39" t="s">
        <v>517</v>
      </c>
      <c r="S83" s="44">
        <v>44990</v>
      </c>
    </row>
    <row r="84" spans="1:19" ht="20.25" customHeight="1">
      <c r="A84" s="45">
        <v>83</v>
      </c>
      <c r="B84" s="33">
        <v>2566</v>
      </c>
      <c r="C84" s="33" t="s">
        <v>145</v>
      </c>
      <c r="D84" s="33" t="s">
        <v>28</v>
      </c>
      <c r="E84" s="33" t="s">
        <v>146</v>
      </c>
      <c r="F84" s="33" t="s">
        <v>147</v>
      </c>
      <c r="G84" s="33" t="s">
        <v>143</v>
      </c>
      <c r="H84" s="74" t="s">
        <v>708</v>
      </c>
      <c r="I84" s="41">
        <v>32082</v>
      </c>
      <c r="J84" s="36" t="s">
        <v>595</v>
      </c>
      <c r="K84" s="36" t="s">
        <v>29</v>
      </c>
      <c r="L84" s="33" t="s">
        <v>5</v>
      </c>
      <c r="M84" s="41">
        <f t="shared" si="3"/>
        <v>32082</v>
      </c>
      <c r="N84" s="41">
        <v>32082</v>
      </c>
      <c r="O84" s="42" t="s">
        <v>606</v>
      </c>
      <c r="P84" s="43" t="s">
        <v>164</v>
      </c>
      <c r="Q84" s="38" t="s">
        <v>305</v>
      </c>
      <c r="R84" s="39" t="s">
        <v>517</v>
      </c>
      <c r="S84" s="44">
        <v>44990</v>
      </c>
    </row>
    <row r="85" spans="1:19" ht="20.25" customHeight="1">
      <c r="A85" s="45">
        <v>84</v>
      </c>
      <c r="B85" s="33">
        <v>2566</v>
      </c>
      <c r="C85" s="33" t="s">
        <v>145</v>
      </c>
      <c r="D85" s="33" t="s">
        <v>28</v>
      </c>
      <c r="E85" s="33" t="s">
        <v>146</v>
      </c>
      <c r="F85" s="33" t="s">
        <v>147</v>
      </c>
      <c r="G85" s="33" t="s">
        <v>143</v>
      </c>
      <c r="H85" s="74" t="s">
        <v>801</v>
      </c>
      <c r="I85" s="41">
        <v>99935</v>
      </c>
      <c r="J85" s="36" t="s">
        <v>595</v>
      </c>
      <c r="K85" s="36" t="s">
        <v>29</v>
      </c>
      <c r="L85" s="33" t="s">
        <v>5</v>
      </c>
      <c r="M85" s="41">
        <f t="shared" si="3"/>
        <v>99935</v>
      </c>
      <c r="N85" s="41">
        <v>99935</v>
      </c>
      <c r="O85" s="42" t="s">
        <v>626</v>
      </c>
      <c r="P85" s="43" t="s">
        <v>186</v>
      </c>
      <c r="Q85" s="38" t="s">
        <v>306</v>
      </c>
      <c r="R85" s="39" t="s">
        <v>518</v>
      </c>
      <c r="S85" s="44">
        <v>44991</v>
      </c>
    </row>
    <row r="86" spans="1:19" ht="20.25" customHeight="1">
      <c r="A86" s="45">
        <v>85</v>
      </c>
      <c r="B86" s="33">
        <v>2566</v>
      </c>
      <c r="C86" s="33" t="s">
        <v>145</v>
      </c>
      <c r="D86" s="33" t="s">
        <v>28</v>
      </c>
      <c r="E86" s="33" t="s">
        <v>146</v>
      </c>
      <c r="F86" s="33" t="s">
        <v>147</v>
      </c>
      <c r="G86" s="33" t="s">
        <v>143</v>
      </c>
      <c r="H86" s="73" t="s">
        <v>802</v>
      </c>
      <c r="I86" s="41">
        <v>102000</v>
      </c>
      <c r="J86" s="36" t="s">
        <v>595</v>
      </c>
      <c r="K86" s="36" t="s">
        <v>29</v>
      </c>
      <c r="L86" s="33" t="s">
        <v>5</v>
      </c>
      <c r="M86" s="41">
        <f t="shared" si="3"/>
        <v>102000</v>
      </c>
      <c r="N86" s="41">
        <v>102000</v>
      </c>
      <c r="O86" s="42" t="s">
        <v>627</v>
      </c>
      <c r="P86" s="43" t="s">
        <v>187</v>
      </c>
      <c r="Q86" s="38" t="s">
        <v>307</v>
      </c>
      <c r="R86" s="39" t="s">
        <v>518</v>
      </c>
      <c r="S86" s="44">
        <v>44997</v>
      </c>
    </row>
    <row r="87" spans="1:19" ht="20.25" customHeight="1">
      <c r="A87" s="45">
        <v>86</v>
      </c>
      <c r="B87" s="33">
        <v>2566</v>
      </c>
      <c r="C87" s="33" t="s">
        <v>145</v>
      </c>
      <c r="D87" s="33" t="s">
        <v>28</v>
      </c>
      <c r="E87" s="33" t="s">
        <v>146</v>
      </c>
      <c r="F87" s="33" t="s">
        <v>147</v>
      </c>
      <c r="G87" s="33" t="s">
        <v>143</v>
      </c>
      <c r="H87" s="73" t="s">
        <v>803</v>
      </c>
      <c r="I87" s="41">
        <v>12000</v>
      </c>
      <c r="J87" s="36" t="s">
        <v>595</v>
      </c>
      <c r="K87" s="36" t="s">
        <v>29</v>
      </c>
      <c r="L87" s="33" t="s">
        <v>5</v>
      </c>
      <c r="M87" s="41">
        <f t="shared" si="3"/>
        <v>12000</v>
      </c>
      <c r="N87" s="41">
        <v>12000</v>
      </c>
      <c r="O87" s="42" t="s">
        <v>628</v>
      </c>
      <c r="P87" s="43" t="s">
        <v>188</v>
      </c>
      <c r="Q87" s="38" t="s">
        <v>308</v>
      </c>
      <c r="R87" s="39" t="s">
        <v>518</v>
      </c>
      <c r="S87" s="44">
        <v>44997</v>
      </c>
    </row>
    <row r="88" spans="1:19" ht="20.25" customHeight="1">
      <c r="A88" s="45">
        <v>87</v>
      </c>
      <c r="B88" s="33">
        <v>2566</v>
      </c>
      <c r="C88" s="33" t="s">
        <v>145</v>
      </c>
      <c r="D88" s="33" t="s">
        <v>28</v>
      </c>
      <c r="E88" s="33" t="s">
        <v>146</v>
      </c>
      <c r="F88" s="33" t="s">
        <v>147</v>
      </c>
      <c r="G88" s="33" t="s">
        <v>143</v>
      </c>
      <c r="H88" s="73" t="s">
        <v>802</v>
      </c>
      <c r="I88" s="41">
        <v>102000</v>
      </c>
      <c r="J88" s="36" t="s">
        <v>595</v>
      </c>
      <c r="K88" s="36" t="s">
        <v>29</v>
      </c>
      <c r="L88" s="33" t="s">
        <v>5</v>
      </c>
      <c r="M88" s="41">
        <f t="shared" si="3"/>
        <v>102000</v>
      </c>
      <c r="N88" s="41">
        <v>102000</v>
      </c>
      <c r="O88" s="42" t="s">
        <v>629</v>
      </c>
      <c r="P88" s="43" t="s">
        <v>189</v>
      </c>
      <c r="Q88" s="38" t="s">
        <v>309</v>
      </c>
      <c r="R88" s="39" t="s">
        <v>518</v>
      </c>
      <c r="S88" s="44">
        <v>44997</v>
      </c>
    </row>
    <row r="89" spans="1:19" ht="20.25" customHeight="1">
      <c r="A89" s="45">
        <v>88</v>
      </c>
      <c r="B89" s="33">
        <v>2566</v>
      </c>
      <c r="C89" s="33" t="s">
        <v>145</v>
      </c>
      <c r="D89" s="33" t="s">
        <v>28</v>
      </c>
      <c r="E89" s="33" t="s">
        <v>146</v>
      </c>
      <c r="F89" s="33" t="s">
        <v>147</v>
      </c>
      <c r="G89" s="33" t="s">
        <v>143</v>
      </c>
      <c r="H89" s="74" t="s">
        <v>754</v>
      </c>
      <c r="I89" s="41">
        <v>12550</v>
      </c>
      <c r="J89" s="36" t="s">
        <v>595</v>
      </c>
      <c r="K89" s="36" t="s">
        <v>29</v>
      </c>
      <c r="L89" s="33" t="s">
        <v>5</v>
      </c>
      <c r="M89" s="41">
        <f t="shared" si="3"/>
        <v>12550</v>
      </c>
      <c r="N89" s="41">
        <v>12550</v>
      </c>
      <c r="O89" s="42" t="s">
        <v>614</v>
      </c>
      <c r="P89" s="43" t="s">
        <v>174</v>
      </c>
      <c r="Q89" s="38" t="s">
        <v>310</v>
      </c>
      <c r="R89" s="39" t="s">
        <v>519</v>
      </c>
      <c r="S89" s="44">
        <v>44993</v>
      </c>
    </row>
    <row r="90" spans="1:19" ht="20.25" customHeight="1">
      <c r="A90" s="45">
        <v>89</v>
      </c>
      <c r="B90" s="33">
        <v>2566</v>
      </c>
      <c r="C90" s="33" t="s">
        <v>145</v>
      </c>
      <c r="D90" s="33" t="s">
        <v>28</v>
      </c>
      <c r="E90" s="33" t="s">
        <v>146</v>
      </c>
      <c r="F90" s="33" t="s">
        <v>147</v>
      </c>
      <c r="G90" s="33" t="s">
        <v>143</v>
      </c>
      <c r="H90" s="74" t="s">
        <v>783</v>
      </c>
      <c r="I90" s="41">
        <v>14025.96</v>
      </c>
      <c r="J90" s="36" t="s">
        <v>595</v>
      </c>
      <c r="K90" s="36" t="s">
        <v>29</v>
      </c>
      <c r="L90" s="33" t="s">
        <v>5</v>
      </c>
      <c r="M90" s="41">
        <f t="shared" si="3"/>
        <v>14025.96</v>
      </c>
      <c r="N90" s="41">
        <v>14025.96</v>
      </c>
      <c r="O90" s="37" t="s">
        <v>590</v>
      </c>
      <c r="P90" s="43" t="s">
        <v>151</v>
      </c>
      <c r="Q90" s="38" t="s">
        <v>227</v>
      </c>
      <c r="R90" s="39" t="s">
        <v>520</v>
      </c>
      <c r="S90" s="44">
        <v>45199</v>
      </c>
    </row>
    <row r="91" spans="1:19" ht="20.25" customHeight="1">
      <c r="A91" s="45">
        <v>90</v>
      </c>
      <c r="B91" s="33">
        <v>2566</v>
      </c>
      <c r="C91" s="33" t="s">
        <v>145</v>
      </c>
      <c r="D91" s="33" t="s">
        <v>28</v>
      </c>
      <c r="E91" s="33" t="s">
        <v>146</v>
      </c>
      <c r="F91" s="33" t="s">
        <v>147</v>
      </c>
      <c r="G91" s="33" t="s">
        <v>143</v>
      </c>
      <c r="H91" s="73" t="str">
        <f>[1]E_RegisterOfContractEGP!I101</f>
        <v>วางท่อระบายน้ำ คสล.พร้อมบ่อพักเส้นบ้านนางลำไย ตะริโสถึงถนนเดชอุดม-น้ำยืน ขนาดท่อ ศก. 0.40 ม. ยาว 288.00 ม. หมู่ 16 แขมเจริญ</v>
      </c>
      <c r="I91" s="41">
        <v>458076.34</v>
      </c>
      <c r="J91" s="36" t="s">
        <v>595</v>
      </c>
      <c r="K91" s="36" t="s">
        <v>29</v>
      </c>
      <c r="L91" s="33" t="s">
        <v>5</v>
      </c>
      <c r="M91" s="41">
        <f t="shared" si="3"/>
        <v>458076.34</v>
      </c>
      <c r="N91" s="41">
        <v>458076.34</v>
      </c>
      <c r="O91" s="42" t="s">
        <v>616</v>
      </c>
      <c r="P91" s="43" t="s">
        <v>176</v>
      </c>
      <c r="Q91" s="38" t="s">
        <v>311</v>
      </c>
      <c r="R91" s="39" t="s">
        <v>521</v>
      </c>
      <c r="S91" s="44">
        <v>45092</v>
      </c>
    </row>
    <row r="92" spans="1:19" ht="20.25" customHeight="1">
      <c r="A92" s="45">
        <v>91</v>
      </c>
      <c r="B92" s="33">
        <v>2566</v>
      </c>
      <c r="C92" s="33" t="s">
        <v>145</v>
      </c>
      <c r="D92" s="33" t="s">
        <v>28</v>
      </c>
      <c r="E92" s="33" t="s">
        <v>146</v>
      </c>
      <c r="F92" s="33" t="s">
        <v>147</v>
      </c>
      <c r="G92" s="33" t="s">
        <v>143</v>
      </c>
      <c r="H92" s="74" t="s">
        <v>688</v>
      </c>
      <c r="I92" s="41">
        <v>14555</v>
      </c>
      <c r="J92" s="36" t="s">
        <v>595</v>
      </c>
      <c r="K92" s="36" t="s">
        <v>29</v>
      </c>
      <c r="L92" s="33" t="s">
        <v>5</v>
      </c>
      <c r="M92" s="41">
        <f t="shared" si="3"/>
        <v>14555</v>
      </c>
      <c r="N92" s="41">
        <v>14555</v>
      </c>
      <c r="O92" s="42" t="s">
        <v>630</v>
      </c>
      <c r="P92" s="43" t="s">
        <v>190</v>
      </c>
      <c r="Q92" s="38" t="s">
        <v>312</v>
      </c>
      <c r="R92" s="39" t="s">
        <v>522</v>
      </c>
      <c r="S92" s="44">
        <v>45007</v>
      </c>
    </row>
    <row r="93" spans="1:19" ht="20.25" customHeight="1">
      <c r="A93" s="45">
        <v>92</v>
      </c>
      <c r="B93" s="33">
        <v>2566</v>
      </c>
      <c r="C93" s="33" t="s">
        <v>145</v>
      </c>
      <c r="D93" s="33" t="s">
        <v>28</v>
      </c>
      <c r="E93" s="33" t="s">
        <v>146</v>
      </c>
      <c r="F93" s="33" t="s">
        <v>147</v>
      </c>
      <c r="G93" s="33" t="s">
        <v>143</v>
      </c>
      <c r="H93" s="74" t="s">
        <v>804</v>
      </c>
      <c r="I93" s="41">
        <v>6400</v>
      </c>
      <c r="J93" s="36" t="s">
        <v>595</v>
      </c>
      <c r="K93" s="36" t="s">
        <v>29</v>
      </c>
      <c r="L93" s="33" t="s">
        <v>5</v>
      </c>
      <c r="M93" s="41">
        <f t="shared" si="3"/>
        <v>6400</v>
      </c>
      <c r="N93" s="41">
        <v>6400</v>
      </c>
      <c r="O93" s="42" t="s">
        <v>631</v>
      </c>
      <c r="P93" s="43" t="s">
        <v>191</v>
      </c>
      <c r="Q93" s="38" t="s">
        <v>313</v>
      </c>
      <c r="R93" s="39" t="s">
        <v>523</v>
      </c>
      <c r="S93" s="44">
        <v>45009</v>
      </c>
    </row>
    <row r="94" spans="1:19" ht="20.25" customHeight="1">
      <c r="A94" s="45">
        <v>93</v>
      </c>
      <c r="B94" s="33">
        <v>2566</v>
      </c>
      <c r="C94" s="33" t="s">
        <v>145</v>
      </c>
      <c r="D94" s="33" t="s">
        <v>28</v>
      </c>
      <c r="E94" s="33" t="s">
        <v>146</v>
      </c>
      <c r="F94" s="33" t="s">
        <v>147</v>
      </c>
      <c r="G94" s="33" t="s">
        <v>143</v>
      </c>
      <c r="H94" s="74" t="s">
        <v>713</v>
      </c>
      <c r="I94" s="41">
        <v>10396</v>
      </c>
      <c r="J94" s="36" t="s">
        <v>595</v>
      </c>
      <c r="K94" s="36" t="s">
        <v>29</v>
      </c>
      <c r="L94" s="33" t="s">
        <v>5</v>
      </c>
      <c r="M94" s="41">
        <f t="shared" si="3"/>
        <v>10396</v>
      </c>
      <c r="N94" s="41">
        <v>10396</v>
      </c>
      <c r="O94" s="42" t="s">
        <v>632</v>
      </c>
      <c r="P94" s="43" t="s">
        <v>192</v>
      </c>
      <c r="Q94" s="38" t="s">
        <v>314</v>
      </c>
      <c r="R94" s="39" t="s">
        <v>523</v>
      </c>
      <c r="S94" s="44">
        <v>45007</v>
      </c>
    </row>
    <row r="95" spans="1:19" ht="20.25" customHeight="1">
      <c r="A95" s="45">
        <v>94</v>
      </c>
      <c r="B95" s="33">
        <v>2566</v>
      </c>
      <c r="C95" s="33" t="s">
        <v>145</v>
      </c>
      <c r="D95" s="33" t="s">
        <v>28</v>
      </c>
      <c r="E95" s="33" t="s">
        <v>146</v>
      </c>
      <c r="F95" s="33" t="s">
        <v>147</v>
      </c>
      <c r="G95" s="33" t="s">
        <v>143</v>
      </c>
      <c r="H95" s="74" t="s">
        <v>805</v>
      </c>
      <c r="I95" s="41">
        <v>15851</v>
      </c>
      <c r="J95" s="36" t="s">
        <v>595</v>
      </c>
      <c r="K95" s="36" t="s">
        <v>29</v>
      </c>
      <c r="L95" s="33" t="s">
        <v>5</v>
      </c>
      <c r="M95" s="41">
        <f t="shared" si="3"/>
        <v>15851</v>
      </c>
      <c r="N95" s="41">
        <v>15851</v>
      </c>
      <c r="O95" s="37" t="s">
        <v>590</v>
      </c>
      <c r="P95" s="43" t="s">
        <v>151</v>
      </c>
      <c r="Q95" s="38" t="s">
        <v>315</v>
      </c>
      <c r="R95" s="39" t="s">
        <v>524</v>
      </c>
      <c r="S95" s="44">
        <v>45014</v>
      </c>
    </row>
    <row r="96" spans="1:19" ht="20.25" customHeight="1">
      <c r="A96" s="45">
        <v>95</v>
      </c>
      <c r="B96" s="33">
        <v>2566</v>
      </c>
      <c r="C96" s="33" t="s">
        <v>145</v>
      </c>
      <c r="D96" s="33" t="s">
        <v>28</v>
      </c>
      <c r="E96" s="33" t="s">
        <v>146</v>
      </c>
      <c r="F96" s="33" t="s">
        <v>147</v>
      </c>
      <c r="G96" s="33" t="s">
        <v>143</v>
      </c>
      <c r="H96" s="74" t="s">
        <v>710</v>
      </c>
      <c r="I96" s="41">
        <v>15140</v>
      </c>
      <c r="J96" s="36" t="s">
        <v>595</v>
      </c>
      <c r="K96" s="36" t="s">
        <v>29</v>
      </c>
      <c r="L96" s="33" t="s">
        <v>5</v>
      </c>
      <c r="M96" s="41">
        <f t="shared" si="3"/>
        <v>15140</v>
      </c>
      <c r="N96" s="41">
        <v>15140</v>
      </c>
      <c r="O96" s="37" t="s">
        <v>590</v>
      </c>
      <c r="P96" s="43" t="s">
        <v>151</v>
      </c>
      <c r="Q96" s="38" t="s">
        <v>316</v>
      </c>
      <c r="R96" s="39" t="s">
        <v>525</v>
      </c>
      <c r="S96" s="44">
        <v>45014</v>
      </c>
    </row>
    <row r="97" spans="1:19" ht="45" customHeight="1">
      <c r="A97" s="45">
        <v>96</v>
      </c>
      <c r="B97" s="48">
        <v>2566</v>
      </c>
      <c r="C97" s="48" t="s">
        <v>145</v>
      </c>
      <c r="D97" s="48" t="s">
        <v>28</v>
      </c>
      <c r="E97" s="48" t="s">
        <v>146</v>
      </c>
      <c r="F97" s="48" t="s">
        <v>147</v>
      </c>
      <c r="G97" s="48" t="s">
        <v>143</v>
      </c>
      <c r="H97" s="75" t="s">
        <v>806</v>
      </c>
      <c r="I97" s="46">
        <v>429000</v>
      </c>
      <c r="J97" s="47" t="s">
        <v>595</v>
      </c>
      <c r="K97" s="47" t="s">
        <v>29</v>
      </c>
      <c r="L97" s="48" t="s">
        <v>5</v>
      </c>
      <c r="M97" s="46">
        <v>458779.67</v>
      </c>
      <c r="N97" s="46">
        <v>428500</v>
      </c>
      <c r="O97" s="49" t="s">
        <v>616</v>
      </c>
      <c r="P97" s="50" t="s">
        <v>176</v>
      </c>
      <c r="Q97" s="51" t="s">
        <v>317</v>
      </c>
      <c r="R97" s="52" t="s">
        <v>526</v>
      </c>
      <c r="S97" s="53">
        <v>45106</v>
      </c>
    </row>
    <row r="98" spans="1:19" ht="45" customHeight="1">
      <c r="A98" s="45">
        <v>97</v>
      </c>
      <c r="B98" s="48">
        <v>2566</v>
      </c>
      <c r="C98" s="48" t="s">
        <v>145</v>
      </c>
      <c r="D98" s="48" t="s">
        <v>28</v>
      </c>
      <c r="E98" s="48" t="s">
        <v>146</v>
      </c>
      <c r="F98" s="48" t="s">
        <v>147</v>
      </c>
      <c r="G98" s="48" t="s">
        <v>143</v>
      </c>
      <c r="H98" s="54" t="str">
        <f>[1]E_RegisterOfContractEGP!I108</f>
        <v>โครงการก่อสร้างถนนคอนกรีตเสริมเหล็ก หมู่ที่9  บ้านกุดหวาย</v>
      </c>
      <c r="I98" s="46">
        <v>300000</v>
      </c>
      <c r="J98" s="47" t="s">
        <v>595</v>
      </c>
      <c r="K98" s="47" t="s">
        <v>29</v>
      </c>
      <c r="L98" s="48" t="s">
        <v>5</v>
      </c>
      <c r="M98" s="46">
        <v>290261.17</v>
      </c>
      <c r="N98" s="46">
        <v>299500</v>
      </c>
      <c r="O98" s="49" t="s">
        <v>634</v>
      </c>
      <c r="P98" s="50" t="s">
        <v>633</v>
      </c>
      <c r="Q98" s="51" t="s">
        <v>318</v>
      </c>
      <c r="R98" s="52" t="s">
        <v>526</v>
      </c>
      <c r="S98" s="53">
        <v>45076</v>
      </c>
    </row>
    <row r="99" spans="1:19" ht="45" customHeight="1">
      <c r="A99" s="45">
        <v>98</v>
      </c>
      <c r="B99" s="48">
        <v>2566</v>
      </c>
      <c r="C99" s="48" t="s">
        <v>145</v>
      </c>
      <c r="D99" s="48" t="s">
        <v>28</v>
      </c>
      <c r="E99" s="48" t="s">
        <v>146</v>
      </c>
      <c r="F99" s="48" t="s">
        <v>147</v>
      </c>
      <c r="G99" s="48" t="s">
        <v>143</v>
      </c>
      <c r="H99" s="54" t="str">
        <f>[1]E_RegisterOfContractEGP!I109</f>
        <v>โครงการก่อสร้างถนนคอนกรีตเสริมเหล็ก หมู่ที่29 บ้านโนนสุขสันต์</v>
      </c>
      <c r="I99" s="46">
        <v>300000</v>
      </c>
      <c r="J99" s="47" t="s">
        <v>595</v>
      </c>
      <c r="K99" s="47" t="s">
        <v>29</v>
      </c>
      <c r="L99" s="48" t="s">
        <v>5</v>
      </c>
      <c r="M99" s="46">
        <v>290261.17</v>
      </c>
      <c r="N99" s="46">
        <v>299500</v>
      </c>
      <c r="O99" s="49" t="s">
        <v>634</v>
      </c>
      <c r="P99" s="50" t="s">
        <v>633</v>
      </c>
      <c r="Q99" s="51" t="s">
        <v>319</v>
      </c>
      <c r="R99" s="52" t="s">
        <v>526</v>
      </c>
      <c r="S99" s="53">
        <v>45076</v>
      </c>
    </row>
    <row r="100" spans="1:19" ht="45" customHeight="1">
      <c r="A100" s="45">
        <v>99</v>
      </c>
      <c r="B100" s="48">
        <v>2566</v>
      </c>
      <c r="C100" s="48" t="s">
        <v>145</v>
      </c>
      <c r="D100" s="48" t="s">
        <v>28</v>
      </c>
      <c r="E100" s="48" t="s">
        <v>146</v>
      </c>
      <c r="F100" s="48" t="s">
        <v>147</v>
      </c>
      <c r="G100" s="48" t="s">
        <v>143</v>
      </c>
      <c r="H100" s="54" t="str">
        <f>[1]E_RegisterOfContractEGP!I110</f>
        <v>โครงการก่อสร้างถนนคอนกรีตเสริมเหล็ก หมู่ที่10 บ้านหนองสำราญ</v>
      </c>
      <c r="I100" s="46">
        <v>300000</v>
      </c>
      <c r="J100" s="47" t="s">
        <v>595</v>
      </c>
      <c r="K100" s="47" t="s">
        <v>29</v>
      </c>
      <c r="L100" s="48" t="s">
        <v>5</v>
      </c>
      <c r="M100" s="46">
        <v>301180.58</v>
      </c>
      <c r="N100" s="46">
        <v>299500</v>
      </c>
      <c r="O100" s="49" t="s">
        <v>620</v>
      </c>
      <c r="P100" s="50" t="s">
        <v>180</v>
      </c>
      <c r="Q100" s="51" t="s">
        <v>320</v>
      </c>
      <c r="R100" s="52" t="s">
        <v>527</v>
      </c>
      <c r="S100" s="53">
        <v>45080</v>
      </c>
    </row>
    <row r="101" spans="1:19" ht="45" customHeight="1">
      <c r="A101" s="45">
        <v>100</v>
      </c>
      <c r="B101" s="48">
        <v>2566</v>
      </c>
      <c r="C101" s="48" t="s">
        <v>145</v>
      </c>
      <c r="D101" s="48" t="s">
        <v>28</v>
      </c>
      <c r="E101" s="48" t="s">
        <v>146</v>
      </c>
      <c r="F101" s="48" t="s">
        <v>147</v>
      </c>
      <c r="G101" s="48" t="s">
        <v>143</v>
      </c>
      <c r="H101" s="54" t="str">
        <f>[1]E_RegisterOfContractEGP!I111</f>
        <v>โครงการก่อสร้างถนนคอนกรีตเสริมเหล็ก หมู่ที่19 บ้านชัยอุดม</v>
      </c>
      <c r="I101" s="46">
        <v>300000</v>
      </c>
      <c r="J101" s="47" t="s">
        <v>595</v>
      </c>
      <c r="K101" s="47" t="s">
        <v>29</v>
      </c>
      <c r="L101" s="48" t="s">
        <v>5</v>
      </c>
      <c r="M101" s="46">
        <v>301180.58</v>
      </c>
      <c r="N101" s="46">
        <v>299500</v>
      </c>
      <c r="O101" s="49" t="s">
        <v>636</v>
      </c>
      <c r="P101" s="50" t="s">
        <v>179</v>
      </c>
      <c r="Q101" s="51" t="s">
        <v>321</v>
      </c>
      <c r="R101" s="52" t="s">
        <v>527</v>
      </c>
      <c r="S101" s="53">
        <v>45080</v>
      </c>
    </row>
    <row r="102" spans="1:19" ht="20.25" customHeight="1">
      <c r="A102" s="45">
        <v>101</v>
      </c>
      <c r="B102" s="33">
        <v>2566</v>
      </c>
      <c r="C102" s="33" t="s">
        <v>145</v>
      </c>
      <c r="D102" s="33" t="s">
        <v>28</v>
      </c>
      <c r="E102" s="33" t="s">
        <v>146</v>
      </c>
      <c r="F102" s="33" t="s">
        <v>147</v>
      </c>
      <c r="G102" s="33" t="s">
        <v>143</v>
      </c>
      <c r="H102" s="74" t="s">
        <v>671</v>
      </c>
      <c r="I102" s="41">
        <v>61828.65</v>
      </c>
      <c r="J102" s="36" t="s">
        <v>595</v>
      </c>
      <c r="K102" s="36" t="s">
        <v>29</v>
      </c>
      <c r="L102" s="33" t="s">
        <v>5</v>
      </c>
      <c r="M102" s="41">
        <f t="shared" ref="M102:M118" si="4">+I102</f>
        <v>61828.65</v>
      </c>
      <c r="N102" s="41">
        <v>61828.65</v>
      </c>
      <c r="O102" s="42" t="s">
        <v>602</v>
      </c>
      <c r="P102" s="43" t="s">
        <v>160</v>
      </c>
      <c r="Q102" s="38" t="s">
        <v>322</v>
      </c>
      <c r="R102" s="39" t="s">
        <v>528</v>
      </c>
      <c r="S102" s="44">
        <v>45023</v>
      </c>
    </row>
    <row r="103" spans="1:19" ht="20.25" customHeight="1">
      <c r="A103" s="45">
        <v>102</v>
      </c>
      <c r="B103" s="33">
        <v>2566</v>
      </c>
      <c r="C103" s="33" t="s">
        <v>145</v>
      </c>
      <c r="D103" s="33" t="s">
        <v>28</v>
      </c>
      <c r="E103" s="33" t="s">
        <v>146</v>
      </c>
      <c r="F103" s="33" t="s">
        <v>147</v>
      </c>
      <c r="G103" s="33" t="s">
        <v>143</v>
      </c>
      <c r="H103" s="74" t="s">
        <v>671</v>
      </c>
      <c r="I103" s="41">
        <v>189144.45</v>
      </c>
      <c r="J103" s="36" t="s">
        <v>595</v>
      </c>
      <c r="K103" s="36" t="s">
        <v>29</v>
      </c>
      <c r="L103" s="33" t="s">
        <v>5</v>
      </c>
      <c r="M103" s="41">
        <f t="shared" si="4"/>
        <v>189144.45</v>
      </c>
      <c r="N103" s="41">
        <v>189144.45</v>
      </c>
      <c r="O103" s="42" t="s">
        <v>602</v>
      </c>
      <c r="P103" s="43" t="s">
        <v>160</v>
      </c>
      <c r="Q103" s="38" t="s">
        <v>323</v>
      </c>
      <c r="R103" s="39" t="s">
        <v>528</v>
      </c>
      <c r="S103" s="44">
        <v>45023</v>
      </c>
    </row>
    <row r="104" spans="1:19" ht="20.25" customHeight="1">
      <c r="A104" s="45">
        <v>103</v>
      </c>
      <c r="B104" s="33">
        <v>2566</v>
      </c>
      <c r="C104" s="33" t="s">
        <v>145</v>
      </c>
      <c r="D104" s="33" t="s">
        <v>28</v>
      </c>
      <c r="E104" s="33" t="s">
        <v>146</v>
      </c>
      <c r="F104" s="33" t="s">
        <v>147</v>
      </c>
      <c r="G104" s="33" t="s">
        <v>143</v>
      </c>
      <c r="H104" s="74" t="s">
        <v>736</v>
      </c>
      <c r="I104" s="41">
        <v>7900</v>
      </c>
      <c r="J104" s="36" t="s">
        <v>595</v>
      </c>
      <c r="K104" s="36" t="s">
        <v>29</v>
      </c>
      <c r="L104" s="33" t="s">
        <v>5</v>
      </c>
      <c r="M104" s="41">
        <f t="shared" si="4"/>
        <v>7900</v>
      </c>
      <c r="N104" s="41">
        <v>7900</v>
      </c>
      <c r="O104" s="42" t="s">
        <v>637</v>
      </c>
      <c r="P104" s="43" t="s">
        <v>193</v>
      </c>
      <c r="Q104" s="38" t="s">
        <v>324</v>
      </c>
      <c r="R104" s="39" t="s">
        <v>528</v>
      </c>
      <c r="S104" s="44">
        <v>45035</v>
      </c>
    </row>
    <row r="105" spans="1:19" ht="20.25" customHeight="1">
      <c r="A105" s="45">
        <v>104</v>
      </c>
      <c r="B105" s="33">
        <v>2566</v>
      </c>
      <c r="C105" s="33" t="s">
        <v>145</v>
      </c>
      <c r="D105" s="33" t="s">
        <v>28</v>
      </c>
      <c r="E105" s="33" t="s">
        <v>146</v>
      </c>
      <c r="F105" s="33" t="s">
        <v>147</v>
      </c>
      <c r="G105" s="33" t="s">
        <v>143</v>
      </c>
      <c r="H105" s="74" t="s">
        <v>737</v>
      </c>
      <c r="I105" s="41">
        <v>33500</v>
      </c>
      <c r="J105" s="36" t="s">
        <v>595</v>
      </c>
      <c r="K105" s="36" t="s">
        <v>29</v>
      </c>
      <c r="L105" s="33" t="s">
        <v>5</v>
      </c>
      <c r="M105" s="41">
        <f t="shared" si="4"/>
        <v>33500</v>
      </c>
      <c r="N105" s="41">
        <v>33500</v>
      </c>
      <c r="O105" s="42" t="s">
        <v>638</v>
      </c>
      <c r="P105" s="43" t="s">
        <v>194</v>
      </c>
      <c r="Q105" s="38" t="s">
        <v>325</v>
      </c>
      <c r="R105" s="39" t="s">
        <v>528</v>
      </c>
      <c r="S105" s="44">
        <v>45035</v>
      </c>
    </row>
    <row r="106" spans="1:19" ht="20.25" customHeight="1">
      <c r="A106" s="45">
        <v>105</v>
      </c>
      <c r="B106" s="33">
        <v>2566</v>
      </c>
      <c r="C106" s="33" t="s">
        <v>145</v>
      </c>
      <c r="D106" s="33" t="s">
        <v>28</v>
      </c>
      <c r="E106" s="33" t="s">
        <v>146</v>
      </c>
      <c r="F106" s="33" t="s">
        <v>147</v>
      </c>
      <c r="G106" s="33" t="s">
        <v>143</v>
      </c>
      <c r="H106" s="74" t="s">
        <v>689</v>
      </c>
      <c r="I106" s="41">
        <v>7425</v>
      </c>
      <c r="J106" s="36" t="s">
        <v>595</v>
      </c>
      <c r="K106" s="36" t="s">
        <v>29</v>
      </c>
      <c r="L106" s="33" t="s">
        <v>5</v>
      </c>
      <c r="M106" s="41">
        <f t="shared" si="4"/>
        <v>7425</v>
      </c>
      <c r="N106" s="41">
        <v>7425</v>
      </c>
      <c r="O106" s="42" t="s">
        <v>640</v>
      </c>
      <c r="P106" s="43" t="s">
        <v>195</v>
      </c>
      <c r="Q106" s="38" t="s">
        <v>326</v>
      </c>
      <c r="R106" s="39" t="s">
        <v>528</v>
      </c>
      <c r="S106" s="44">
        <v>45025</v>
      </c>
    </row>
    <row r="107" spans="1:19" ht="20.25" customHeight="1">
      <c r="A107" s="45">
        <v>106</v>
      </c>
      <c r="B107" s="33">
        <v>2566</v>
      </c>
      <c r="C107" s="33" t="s">
        <v>145</v>
      </c>
      <c r="D107" s="33" t="s">
        <v>28</v>
      </c>
      <c r="E107" s="33" t="s">
        <v>146</v>
      </c>
      <c r="F107" s="33" t="s">
        <v>147</v>
      </c>
      <c r="G107" s="33" t="s">
        <v>143</v>
      </c>
      <c r="H107" s="74" t="s">
        <v>690</v>
      </c>
      <c r="I107" s="41">
        <v>25860</v>
      </c>
      <c r="J107" s="36" t="s">
        <v>595</v>
      </c>
      <c r="K107" s="36" t="s">
        <v>29</v>
      </c>
      <c r="L107" s="33" t="s">
        <v>5</v>
      </c>
      <c r="M107" s="41">
        <f t="shared" si="4"/>
        <v>25860</v>
      </c>
      <c r="N107" s="41">
        <v>25860</v>
      </c>
      <c r="O107" s="42" t="s">
        <v>639</v>
      </c>
      <c r="P107" s="43" t="s">
        <v>196</v>
      </c>
      <c r="Q107" s="38" t="s">
        <v>327</v>
      </c>
      <c r="R107" s="39" t="s">
        <v>528</v>
      </c>
      <c r="S107" s="44">
        <v>45025</v>
      </c>
    </row>
    <row r="108" spans="1:19" ht="20.25" customHeight="1">
      <c r="A108" s="45">
        <v>107</v>
      </c>
      <c r="B108" s="33">
        <v>2566</v>
      </c>
      <c r="C108" s="33" t="s">
        <v>145</v>
      </c>
      <c r="D108" s="33" t="s">
        <v>28</v>
      </c>
      <c r="E108" s="33" t="s">
        <v>146</v>
      </c>
      <c r="F108" s="33" t="s">
        <v>147</v>
      </c>
      <c r="G108" s="33" t="s">
        <v>143</v>
      </c>
      <c r="H108" s="74" t="s">
        <v>691</v>
      </c>
      <c r="I108" s="41">
        <v>26900</v>
      </c>
      <c r="J108" s="36" t="s">
        <v>595</v>
      </c>
      <c r="K108" s="36" t="s">
        <v>29</v>
      </c>
      <c r="L108" s="33" t="s">
        <v>5</v>
      </c>
      <c r="M108" s="41">
        <f t="shared" si="4"/>
        <v>26900</v>
      </c>
      <c r="N108" s="41">
        <v>26900</v>
      </c>
      <c r="O108" s="42" t="s">
        <v>641</v>
      </c>
      <c r="P108" s="43" t="s">
        <v>197</v>
      </c>
      <c r="Q108" s="38" t="s">
        <v>328</v>
      </c>
      <c r="R108" s="39" t="s">
        <v>529</v>
      </c>
      <c r="S108" s="44">
        <v>45027</v>
      </c>
    </row>
    <row r="109" spans="1:19" ht="20.25" customHeight="1">
      <c r="A109" s="45">
        <v>108</v>
      </c>
      <c r="B109" s="33">
        <v>2566</v>
      </c>
      <c r="C109" s="33" t="s">
        <v>145</v>
      </c>
      <c r="D109" s="33" t="s">
        <v>28</v>
      </c>
      <c r="E109" s="33" t="s">
        <v>146</v>
      </c>
      <c r="F109" s="33" t="s">
        <v>147</v>
      </c>
      <c r="G109" s="33" t="s">
        <v>143</v>
      </c>
      <c r="H109" s="74" t="s">
        <v>692</v>
      </c>
      <c r="I109" s="41">
        <v>6000</v>
      </c>
      <c r="J109" s="36" t="s">
        <v>595</v>
      </c>
      <c r="K109" s="36" t="s">
        <v>29</v>
      </c>
      <c r="L109" s="33" t="s">
        <v>5</v>
      </c>
      <c r="M109" s="41">
        <f t="shared" si="4"/>
        <v>6000</v>
      </c>
      <c r="N109" s="41">
        <v>6000</v>
      </c>
      <c r="O109" s="42" t="s">
        <v>642</v>
      </c>
      <c r="P109" s="43" t="s">
        <v>198</v>
      </c>
      <c r="Q109" s="38" t="s">
        <v>329</v>
      </c>
      <c r="R109" s="39" t="s">
        <v>529</v>
      </c>
      <c r="S109" s="44">
        <v>45027</v>
      </c>
    </row>
    <row r="110" spans="1:19" ht="20.25" customHeight="1">
      <c r="A110" s="45">
        <v>109</v>
      </c>
      <c r="B110" s="33">
        <v>2566</v>
      </c>
      <c r="C110" s="33" t="s">
        <v>145</v>
      </c>
      <c r="D110" s="33" t="s">
        <v>28</v>
      </c>
      <c r="E110" s="33" t="s">
        <v>146</v>
      </c>
      <c r="F110" s="33" t="s">
        <v>147</v>
      </c>
      <c r="G110" s="33" t="s">
        <v>143</v>
      </c>
      <c r="H110" s="74" t="s">
        <v>672</v>
      </c>
      <c r="I110" s="41">
        <v>9120</v>
      </c>
      <c r="J110" s="36" t="s">
        <v>595</v>
      </c>
      <c r="K110" s="36" t="s">
        <v>29</v>
      </c>
      <c r="L110" s="33" t="s">
        <v>5</v>
      </c>
      <c r="M110" s="41">
        <f t="shared" si="4"/>
        <v>9120</v>
      </c>
      <c r="N110" s="41">
        <v>9120</v>
      </c>
      <c r="O110" s="42" t="s">
        <v>632</v>
      </c>
      <c r="P110" s="43" t="s">
        <v>192</v>
      </c>
      <c r="Q110" s="38" t="s">
        <v>330</v>
      </c>
      <c r="R110" s="39" t="s">
        <v>530</v>
      </c>
      <c r="S110" s="44">
        <v>45028</v>
      </c>
    </row>
    <row r="111" spans="1:19" ht="20.25" customHeight="1">
      <c r="A111" s="45">
        <v>110</v>
      </c>
      <c r="B111" s="33">
        <v>2566</v>
      </c>
      <c r="C111" s="33" t="s">
        <v>145</v>
      </c>
      <c r="D111" s="33" t="s">
        <v>28</v>
      </c>
      <c r="E111" s="33" t="s">
        <v>146</v>
      </c>
      <c r="F111" s="33" t="s">
        <v>147</v>
      </c>
      <c r="G111" s="33" t="s">
        <v>143</v>
      </c>
      <c r="H111" s="74" t="str">
        <f>[1]E_RegisterOfContractEGP!I121</f>
        <v>โครงการจัดหาถังขยะแยกประเภท ประจำหมู่บ้านและสถานบริการหน่วยงาน ตำบลเมืองเดช (กองสาธารณสุขฯ)</v>
      </c>
      <c r="I111" s="41">
        <v>99450</v>
      </c>
      <c r="J111" s="36" t="s">
        <v>595</v>
      </c>
      <c r="K111" s="36" t="s">
        <v>29</v>
      </c>
      <c r="L111" s="33" t="s">
        <v>5</v>
      </c>
      <c r="M111" s="41">
        <f t="shared" si="4"/>
        <v>99450</v>
      </c>
      <c r="N111" s="41">
        <v>99450</v>
      </c>
      <c r="O111" s="42" t="s">
        <v>622</v>
      </c>
      <c r="P111" s="43" t="s">
        <v>199</v>
      </c>
      <c r="Q111" s="38" t="s">
        <v>331</v>
      </c>
      <c r="R111" s="39" t="s">
        <v>530</v>
      </c>
      <c r="S111" s="44">
        <v>45038</v>
      </c>
    </row>
    <row r="112" spans="1:19" ht="20.25" customHeight="1">
      <c r="A112" s="45">
        <v>111</v>
      </c>
      <c r="B112" s="33">
        <v>2566</v>
      </c>
      <c r="C112" s="33" t="s">
        <v>145</v>
      </c>
      <c r="D112" s="33" t="s">
        <v>28</v>
      </c>
      <c r="E112" s="33" t="s">
        <v>146</v>
      </c>
      <c r="F112" s="33" t="s">
        <v>147</v>
      </c>
      <c r="G112" s="33" t="s">
        <v>143</v>
      </c>
      <c r="H112" s="74" t="str">
        <f>[1]E_RegisterOfContractEGP!I122</f>
        <v>โครงการสืบสานประเพณีสงกรานต์ รดน้ำดำหัวขอพรผู้สูงอายุ</v>
      </c>
      <c r="I112" s="41">
        <v>11700</v>
      </c>
      <c r="J112" s="36" t="s">
        <v>595</v>
      </c>
      <c r="K112" s="36" t="s">
        <v>29</v>
      </c>
      <c r="L112" s="33" t="s">
        <v>5</v>
      </c>
      <c r="M112" s="41">
        <f t="shared" si="4"/>
        <v>11700</v>
      </c>
      <c r="N112" s="41">
        <v>11700</v>
      </c>
      <c r="O112" s="42" t="s">
        <v>598</v>
      </c>
      <c r="P112" s="43" t="s">
        <v>156</v>
      </c>
      <c r="Q112" s="38" t="s">
        <v>332</v>
      </c>
      <c r="R112" s="39" t="s">
        <v>530</v>
      </c>
      <c r="S112" s="44">
        <v>45041</v>
      </c>
    </row>
    <row r="113" spans="1:19" ht="20.25" customHeight="1">
      <c r="A113" s="45">
        <v>112</v>
      </c>
      <c r="B113" s="33">
        <v>2566</v>
      </c>
      <c r="C113" s="33" t="s">
        <v>145</v>
      </c>
      <c r="D113" s="33" t="s">
        <v>28</v>
      </c>
      <c r="E113" s="33" t="s">
        <v>146</v>
      </c>
      <c r="F113" s="33" t="s">
        <v>147</v>
      </c>
      <c r="G113" s="33" t="s">
        <v>143</v>
      </c>
      <c r="H113" s="74" t="str">
        <f>[1]E_RegisterOfContractEGP!I123</f>
        <v>โครงการสืบสานประเพณีสงกรานต์ รดน้ำดำหัวขอพรผู้สูงอายุ</v>
      </c>
      <c r="I113" s="41">
        <v>36935</v>
      </c>
      <c r="J113" s="36" t="s">
        <v>595</v>
      </c>
      <c r="K113" s="36" t="s">
        <v>29</v>
      </c>
      <c r="L113" s="33" t="s">
        <v>5</v>
      </c>
      <c r="M113" s="41">
        <f t="shared" si="4"/>
        <v>36935</v>
      </c>
      <c r="N113" s="41">
        <v>36935</v>
      </c>
      <c r="O113" s="42" t="s">
        <v>599</v>
      </c>
      <c r="P113" s="43" t="s">
        <v>157</v>
      </c>
      <c r="Q113" s="38" t="s">
        <v>333</v>
      </c>
      <c r="R113" s="39" t="s">
        <v>530</v>
      </c>
      <c r="S113" s="44">
        <v>45032</v>
      </c>
    </row>
    <row r="114" spans="1:19" ht="20.25" customHeight="1">
      <c r="A114" s="45">
        <v>113</v>
      </c>
      <c r="B114" s="33">
        <v>2566</v>
      </c>
      <c r="C114" s="33" t="s">
        <v>145</v>
      </c>
      <c r="D114" s="33" t="s">
        <v>28</v>
      </c>
      <c r="E114" s="33" t="s">
        <v>146</v>
      </c>
      <c r="F114" s="33" t="s">
        <v>147</v>
      </c>
      <c r="G114" s="33" t="s">
        <v>143</v>
      </c>
      <c r="H114" s="74" t="s">
        <v>734</v>
      </c>
      <c r="I114" s="41">
        <v>12097.11</v>
      </c>
      <c r="J114" s="36" t="s">
        <v>595</v>
      </c>
      <c r="K114" s="36" t="s">
        <v>29</v>
      </c>
      <c r="L114" s="33" t="s">
        <v>5</v>
      </c>
      <c r="M114" s="41">
        <f t="shared" si="4"/>
        <v>12097.11</v>
      </c>
      <c r="N114" s="41">
        <v>12097.11</v>
      </c>
      <c r="O114" s="37" t="s">
        <v>590</v>
      </c>
      <c r="P114" s="43" t="s">
        <v>151</v>
      </c>
      <c r="Q114" s="38" t="s">
        <v>227</v>
      </c>
      <c r="R114" s="39" t="s">
        <v>530</v>
      </c>
      <c r="S114" s="44">
        <v>45199</v>
      </c>
    </row>
    <row r="115" spans="1:19" ht="20.25" customHeight="1">
      <c r="A115" s="45">
        <v>114</v>
      </c>
      <c r="B115" s="33">
        <v>2566</v>
      </c>
      <c r="C115" s="33" t="s">
        <v>145</v>
      </c>
      <c r="D115" s="33" t="s">
        <v>28</v>
      </c>
      <c r="E115" s="33" t="s">
        <v>146</v>
      </c>
      <c r="F115" s="33" t="s">
        <v>147</v>
      </c>
      <c r="G115" s="33" t="s">
        <v>143</v>
      </c>
      <c r="H115" s="74" t="s">
        <v>693</v>
      </c>
      <c r="I115" s="41">
        <v>6400</v>
      </c>
      <c r="J115" s="36" t="s">
        <v>595</v>
      </c>
      <c r="K115" s="36" t="s">
        <v>29</v>
      </c>
      <c r="L115" s="33" t="s">
        <v>5</v>
      </c>
      <c r="M115" s="41">
        <f t="shared" si="4"/>
        <v>6400</v>
      </c>
      <c r="N115" s="41">
        <v>6400</v>
      </c>
      <c r="O115" s="42" t="s">
        <v>604</v>
      </c>
      <c r="P115" s="43" t="s">
        <v>163</v>
      </c>
      <c r="Q115" s="38" t="s">
        <v>334</v>
      </c>
      <c r="R115" s="39" t="s">
        <v>531</v>
      </c>
      <c r="S115" s="44">
        <v>45064</v>
      </c>
    </row>
    <row r="116" spans="1:19" ht="20.25" customHeight="1">
      <c r="A116" s="45">
        <v>115</v>
      </c>
      <c r="B116" s="33">
        <v>2566</v>
      </c>
      <c r="C116" s="33" t="s">
        <v>145</v>
      </c>
      <c r="D116" s="33" t="s">
        <v>28</v>
      </c>
      <c r="E116" s="33" t="s">
        <v>146</v>
      </c>
      <c r="F116" s="33" t="s">
        <v>147</v>
      </c>
      <c r="G116" s="33" t="s">
        <v>143</v>
      </c>
      <c r="H116" s="74" t="s">
        <v>805</v>
      </c>
      <c r="I116" s="41">
        <v>45931</v>
      </c>
      <c r="J116" s="36" t="s">
        <v>595</v>
      </c>
      <c r="K116" s="36" t="s">
        <v>29</v>
      </c>
      <c r="L116" s="33" t="s">
        <v>5</v>
      </c>
      <c r="M116" s="41">
        <f t="shared" si="4"/>
        <v>45931</v>
      </c>
      <c r="N116" s="41">
        <v>45931</v>
      </c>
      <c r="O116" s="37" t="s">
        <v>590</v>
      </c>
      <c r="P116" s="43" t="s">
        <v>151</v>
      </c>
      <c r="Q116" s="38" t="s">
        <v>335</v>
      </c>
      <c r="R116" s="39">
        <v>45041</v>
      </c>
      <c r="S116" s="44">
        <v>45046</v>
      </c>
    </row>
    <row r="117" spans="1:19" ht="20.25" customHeight="1">
      <c r="A117" s="45">
        <v>116</v>
      </c>
      <c r="B117" s="33">
        <v>2566</v>
      </c>
      <c r="C117" s="33" t="s">
        <v>145</v>
      </c>
      <c r="D117" s="33" t="s">
        <v>28</v>
      </c>
      <c r="E117" s="33" t="s">
        <v>146</v>
      </c>
      <c r="F117" s="33" t="s">
        <v>147</v>
      </c>
      <c r="G117" s="33" t="s">
        <v>143</v>
      </c>
      <c r="H117" s="74" t="s">
        <v>738</v>
      </c>
      <c r="I117" s="41">
        <v>89640</v>
      </c>
      <c r="J117" s="36" t="s">
        <v>595</v>
      </c>
      <c r="K117" s="36" t="s">
        <v>29</v>
      </c>
      <c r="L117" s="33" t="s">
        <v>5</v>
      </c>
      <c r="M117" s="41">
        <f t="shared" si="4"/>
        <v>89640</v>
      </c>
      <c r="N117" s="41">
        <v>89640</v>
      </c>
      <c r="O117" s="42" t="s">
        <v>643</v>
      </c>
      <c r="P117" s="43" t="s">
        <v>200</v>
      </c>
      <c r="Q117" s="38" t="s">
        <v>336</v>
      </c>
      <c r="R117" s="39">
        <v>45045</v>
      </c>
      <c r="S117" s="44">
        <v>45074</v>
      </c>
    </row>
    <row r="118" spans="1:19" ht="20.25" customHeight="1">
      <c r="A118" s="45">
        <v>117</v>
      </c>
      <c r="B118" s="33">
        <v>2566</v>
      </c>
      <c r="C118" s="33" t="s">
        <v>145</v>
      </c>
      <c r="D118" s="33" t="s">
        <v>28</v>
      </c>
      <c r="E118" s="33" t="s">
        <v>146</v>
      </c>
      <c r="F118" s="33" t="s">
        <v>147</v>
      </c>
      <c r="G118" s="33" t="s">
        <v>143</v>
      </c>
      <c r="H118" s="74" t="s">
        <v>722</v>
      </c>
      <c r="I118" s="41">
        <v>52920</v>
      </c>
      <c r="J118" s="36" t="s">
        <v>595</v>
      </c>
      <c r="K118" s="36" t="s">
        <v>29</v>
      </c>
      <c r="L118" s="33" t="s">
        <v>5</v>
      </c>
      <c r="M118" s="41">
        <f t="shared" si="4"/>
        <v>52920</v>
      </c>
      <c r="N118" s="41">
        <v>52920</v>
      </c>
      <c r="O118" s="42" t="s">
        <v>644</v>
      </c>
      <c r="P118" s="43" t="s">
        <v>201</v>
      </c>
      <c r="Q118" s="38" t="s">
        <v>337</v>
      </c>
      <c r="R118" s="39">
        <v>45044</v>
      </c>
      <c r="S118" s="44">
        <v>45049</v>
      </c>
    </row>
    <row r="119" spans="1:19" ht="20.25" customHeight="1">
      <c r="A119" s="45">
        <v>118</v>
      </c>
      <c r="B119" s="33">
        <v>2566</v>
      </c>
      <c r="C119" s="33" t="s">
        <v>145</v>
      </c>
      <c r="D119" s="33" t="s">
        <v>28</v>
      </c>
      <c r="E119" s="33" t="s">
        <v>146</v>
      </c>
      <c r="F119" s="33" t="s">
        <v>147</v>
      </c>
      <c r="G119" s="33" t="s">
        <v>143</v>
      </c>
      <c r="H119" s="74" t="str">
        <f>[1]E_RegisterOfContractEGP!I129</f>
        <v>โครงการก่อสร้างอาคารโดมศพด.บ้านหนองสำราญ  (กองการศึกษาฯ)</v>
      </c>
      <c r="I119" s="41">
        <v>300000</v>
      </c>
      <c r="J119" s="36" t="s">
        <v>595</v>
      </c>
      <c r="K119" s="36" t="s">
        <v>29</v>
      </c>
      <c r="L119" s="33" t="s">
        <v>5</v>
      </c>
      <c r="M119" s="41">
        <v>302543.81</v>
      </c>
      <c r="N119" s="41">
        <v>299500</v>
      </c>
      <c r="O119" s="42" t="s">
        <v>645</v>
      </c>
      <c r="P119" s="43" t="s">
        <v>202</v>
      </c>
      <c r="Q119" s="38" t="s">
        <v>338</v>
      </c>
      <c r="R119" s="39" t="s">
        <v>532</v>
      </c>
      <c r="S119" s="44">
        <v>45114</v>
      </c>
    </row>
    <row r="120" spans="1:19" ht="20.25" customHeight="1">
      <c r="A120" s="45">
        <v>119</v>
      </c>
      <c r="B120" s="33">
        <v>2566</v>
      </c>
      <c r="C120" s="33" t="s">
        <v>145</v>
      </c>
      <c r="D120" s="33" t="s">
        <v>28</v>
      </c>
      <c r="E120" s="33" t="s">
        <v>146</v>
      </c>
      <c r="F120" s="33" t="s">
        <v>147</v>
      </c>
      <c r="G120" s="33" t="s">
        <v>143</v>
      </c>
      <c r="H120" s="74" t="s">
        <v>782</v>
      </c>
      <c r="I120" s="41">
        <v>10991.94</v>
      </c>
      <c r="J120" s="36" t="s">
        <v>595</v>
      </c>
      <c r="K120" s="36" t="s">
        <v>29</v>
      </c>
      <c r="L120" s="33" t="s">
        <v>5</v>
      </c>
      <c r="M120" s="41">
        <f t="shared" ref="M120:M126" si="5">+I120</f>
        <v>10991.94</v>
      </c>
      <c r="N120" s="41">
        <v>10991.94</v>
      </c>
      <c r="O120" s="37" t="s">
        <v>590</v>
      </c>
      <c r="P120" s="43" t="s">
        <v>151</v>
      </c>
      <c r="Q120" s="38" t="s">
        <v>227</v>
      </c>
      <c r="R120" s="39" t="s">
        <v>533</v>
      </c>
      <c r="S120" s="44">
        <v>45199</v>
      </c>
    </row>
    <row r="121" spans="1:19" ht="20.25" customHeight="1">
      <c r="A121" s="45">
        <v>120</v>
      </c>
      <c r="B121" s="33">
        <v>2566</v>
      </c>
      <c r="C121" s="33" t="s">
        <v>145</v>
      </c>
      <c r="D121" s="33" t="s">
        <v>28</v>
      </c>
      <c r="E121" s="33" t="s">
        <v>146</v>
      </c>
      <c r="F121" s="33" t="s">
        <v>147</v>
      </c>
      <c r="G121" s="33" t="s">
        <v>143</v>
      </c>
      <c r="H121" s="74" t="s">
        <v>807</v>
      </c>
      <c r="I121" s="41">
        <v>17440</v>
      </c>
      <c r="J121" s="36" t="s">
        <v>595</v>
      </c>
      <c r="K121" s="36" t="s">
        <v>29</v>
      </c>
      <c r="L121" s="33" t="s">
        <v>5</v>
      </c>
      <c r="M121" s="41">
        <f t="shared" si="5"/>
        <v>17440</v>
      </c>
      <c r="N121" s="41">
        <v>17440</v>
      </c>
      <c r="O121" s="42" t="s">
        <v>631</v>
      </c>
      <c r="P121" s="43" t="s">
        <v>191</v>
      </c>
      <c r="Q121" s="38" t="s">
        <v>339</v>
      </c>
      <c r="R121" s="39">
        <v>45054</v>
      </c>
      <c r="S121" s="44">
        <v>45059</v>
      </c>
    </row>
    <row r="122" spans="1:19" ht="20.25" customHeight="1">
      <c r="A122" s="45">
        <v>121</v>
      </c>
      <c r="B122" s="33">
        <v>2566</v>
      </c>
      <c r="C122" s="33" t="s">
        <v>145</v>
      </c>
      <c r="D122" s="33" t="s">
        <v>28</v>
      </c>
      <c r="E122" s="33" t="s">
        <v>146</v>
      </c>
      <c r="F122" s="33" t="s">
        <v>147</v>
      </c>
      <c r="G122" s="33" t="s">
        <v>143</v>
      </c>
      <c r="H122" s="74" t="s">
        <v>739</v>
      </c>
      <c r="I122" s="41">
        <v>10000</v>
      </c>
      <c r="J122" s="36" t="s">
        <v>595</v>
      </c>
      <c r="K122" s="36" t="s">
        <v>29</v>
      </c>
      <c r="L122" s="33" t="s">
        <v>5</v>
      </c>
      <c r="M122" s="41">
        <f t="shared" si="5"/>
        <v>10000</v>
      </c>
      <c r="N122" s="41">
        <v>10000</v>
      </c>
      <c r="O122" s="42" t="s">
        <v>646</v>
      </c>
      <c r="P122" s="43" t="s">
        <v>203</v>
      </c>
      <c r="Q122" s="38" t="s">
        <v>340</v>
      </c>
      <c r="R122" s="39" t="s">
        <v>534</v>
      </c>
      <c r="S122" s="44">
        <v>45071</v>
      </c>
    </row>
    <row r="123" spans="1:19" ht="20.25" customHeight="1">
      <c r="A123" s="45">
        <v>122</v>
      </c>
      <c r="B123" s="33">
        <v>2566</v>
      </c>
      <c r="C123" s="33" t="s">
        <v>145</v>
      </c>
      <c r="D123" s="33" t="s">
        <v>28</v>
      </c>
      <c r="E123" s="33" t="s">
        <v>146</v>
      </c>
      <c r="F123" s="33" t="s">
        <v>147</v>
      </c>
      <c r="G123" s="33" t="s">
        <v>143</v>
      </c>
      <c r="H123" s="74" t="s">
        <v>694</v>
      </c>
      <c r="I123" s="41">
        <v>122820</v>
      </c>
      <c r="J123" s="36" t="s">
        <v>595</v>
      </c>
      <c r="K123" s="36" t="s">
        <v>29</v>
      </c>
      <c r="L123" s="33" t="s">
        <v>5</v>
      </c>
      <c r="M123" s="41">
        <f t="shared" si="5"/>
        <v>122820</v>
      </c>
      <c r="N123" s="41">
        <v>122820</v>
      </c>
      <c r="O123" s="42" t="s">
        <v>596</v>
      </c>
      <c r="P123" s="43" t="s">
        <v>154</v>
      </c>
      <c r="Q123" s="38" t="s">
        <v>341</v>
      </c>
      <c r="R123" s="39" t="s">
        <v>535</v>
      </c>
      <c r="S123" s="44">
        <v>45071</v>
      </c>
    </row>
    <row r="124" spans="1:19" ht="20.25" customHeight="1">
      <c r="A124" s="45">
        <v>123</v>
      </c>
      <c r="B124" s="33">
        <v>2566</v>
      </c>
      <c r="C124" s="33" t="s">
        <v>145</v>
      </c>
      <c r="D124" s="33" t="s">
        <v>28</v>
      </c>
      <c r="E124" s="33" t="s">
        <v>146</v>
      </c>
      <c r="F124" s="33" t="s">
        <v>147</v>
      </c>
      <c r="G124" s="33" t="s">
        <v>143</v>
      </c>
      <c r="H124" s="74" t="s">
        <v>695</v>
      </c>
      <c r="I124" s="41">
        <v>23900</v>
      </c>
      <c r="J124" s="36" t="s">
        <v>595</v>
      </c>
      <c r="K124" s="36" t="s">
        <v>29</v>
      </c>
      <c r="L124" s="33" t="s">
        <v>5</v>
      </c>
      <c r="M124" s="41">
        <f t="shared" si="5"/>
        <v>23900</v>
      </c>
      <c r="N124" s="41">
        <v>23900</v>
      </c>
      <c r="O124" s="42" t="s">
        <v>604</v>
      </c>
      <c r="P124" s="43" t="s">
        <v>163</v>
      </c>
      <c r="Q124" s="38" t="s">
        <v>342</v>
      </c>
      <c r="R124" s="39" t="s">
        <v>535</v>
      </c>
      <c r="S124" s="44">
        <v>45087</v>
      </c>
    </row>
    <row r="125" spans="1:19" ht="20.25" customHeight="1">
      <c r="A125" s="45">
        <v>124</v>
      </c>
      <c r="B125" s="33">
        <v>2566</v>
      </c>
      <c r="C125" s="33" t="s">
        <v>145</v>
      </c>
      <c r="D125" s="33" t="s">
        <v>28</v>
      </c>
      <c r="E125" s="33" t="s">
        <v>146</v>
      </c>
      <c r="F125" s="33" t="s">
        <v>147</v>
      </c>
      <c r="G125" s="33" t="s">
        <v>143</v>
      </c>
      <c r="H125" s="74" t="s">
        <v>674</v>
      </c>
      <c r="I125" s="41">
        <v>8285</v>
      </c>
      <c r="J125" s="36" t="s">
        <v>595</v>
      </c>
      <c r="K125" s="36" t="s">
        <v>29</v>
      </c>
      <c r="L125" s="33" t="s">
        <v>5</v>
      </c>
      <c r="M125" s="41">
        <f t="shared" si="5"/>
        <v>8285</v>
      </c>
      <c r="N125" s="41">
        <v>8285</v>
      </c>
      <c r="O125" s="37" t="s">
        <v>590</v>
      </c>
      <c r="P125" s="43" t="s">
        <v>151</v>
      </c>
      <c r="Q125" s="38" t="s">
        <v>343</v>
      </c>
      <c r="R125" s="39" t="s">
        <v>536</v>
      </c>
      <c r="S125" s="44">
        <v>45070</v>
      </c>
    </row>
    <row r="126" spans="1:19" ht="20.25" customHeight="1">
      <c r="A126" s="45">
        <v>125</v>
      </c>
      <c r="B126" s="33">
        <v>2566</v>
      </c>
      <c r="C126" s="33" t="s">
        <v>145</v>
      </c>
      <c r="D126" s="33" t="s">
        <v>28</v>
      </c>
      <c r="E126" s="33" t="s">
        <v>146</v>
      </c>
      <c r="F126" s="33" t="s">
        <v>147</v>
      </c>
      <c r="G126" s="33" t="s">
        <v>143</v>
      </c>
      <c r="H126" s="74" t="s">
        <v>148</v>
      </c>
      <c r="I126" s="41">
        <v>7650</v>
      </c>
      <c r="J126" s="36" t="s">
        <v>595</v>
      </c>
      <c r="K126" s="36" t="s">
        <v>29</v>
      </c>
      <c r="L126" s="33" t="s">
        <v>5</v>
      </c>
      <c r="M126" s="41">
        <f t="shared" si="5"/>
        <v>7650</v>
      </c>
      <c r="N126" s="41">
        <v>7650</v>
      </c>
      <c r="O126" s="42" t="s">
        <v>606</v>
      </c>
      <c r="P126" s="43" t="s">
        <v>164</v>
      </c>
      <c r="Q126" s="38" t="s">
        <v>344</v>
      </c>
      <c r="R126" s="39" t="s">
        <v>536</v>
      </c>
      <c r="S126" s="44">
        <v>45074</v>
      </c>
    </row>
    <row r="127" spans="1:19" ht="39.75" customHeight="1">
      <c r="A127" s="45">
        <v>126</v>
      </c>
      <c r="B127" s="56">
        <v>2566</v>
      </c>
      <c r="C127" s="56" t="s">
        <v>145</v>
      </c>
      <c r="D127" s="56" t="s">
        <v>28</v>
      </c>
      <c r="E127" s="56" t="s">
        <v>146</v>
      </c>
      <c r="F127" s="56" t="s">
        <v>147</v>
      </c>
      <c r="G127" s="56" t="s">
        <v>143</v>
      </c>
      <c r="H127" s="76" t="str">
        <f>[1]E_RegisterOfContractEGP!I137</f>
        <v>โครงการปรับปรุงต่อเติมศูนย์พัฒนาเด็กเล็กบ้านดอนเสาโฮง  (กองการศึกษา)</v>
      </c>
      <c r="I127" s="55">
        <v>300000</v>
      </c>
      <c r="J127" s="56" t="s">
        <v>595</v>
      </c>
      <c r="K127" s="56" t="s">
        <v>29</v>
      </c>
      <c r="L127" s="56" t="s">
        <v>5</v>
      </c>
      <c r="M127" s="46">
        <v>299941.53999999998</v>
      </c>
      <c r="N127" s="46">
        <v>292223.94</v>
      </c>
      <c r="O127" s="57" t="s">
        <v>648</v>
      </c>
      <c r="P127" s="58" t="s">
        <v>204</v>
      </c>
      <c r="Q127" s="59" t="s">
        <v>345</v>
      </c>
      <c r="R127" s="52">
        <v>44965</v>
      </c>
      <c r="S127" s="53">
        <v>45065</v>
      </c>
    </row>
    <row r="128" spans="1:19" ht="20.25" customHeight="1">
      <c r="A128" s="45">
        <v>127</v>
      </c>
      <c r="B128" s="33">
        <v>2566</v>
      </c>
      <c r="C128" s="33" t="s">
        <v>145</v>
      </c>
      <c r="D128" s="33" t="s">
        <v>28</v>
      </c>
      <c r="E128" s="33" t="s">
        <v>146</v>
      </c>
      <c r="F128" s="33" t="s">
        <v>147</v>
      </c>
      <c r="G128" s="33" t="s">
        <v>143</v>
      </c>
      <c r="H128" s="74" t="s">
        <v>740</v>
      </c>
      <c r="I128" s="41">
        <v>120000</v>
      </c>
      <c r="J128" s="36" t="s">
        <v>595</v>
      </c>
      <c r="K128" s="36" t="s">
        <v>29</v>
      </c>
      <c r="L128" s="33" t="s">
        <v>5</v>
      </c>
      <c r="M128" s="41">
        <f>+I128</f>
        <v>120000</v>
      </c>
      <c r="N128" s="41">
        <v>120000</v>
      </c>
      <c r="O128" s="42" t="s">
        <v>630</v>
      </c>
      <c r="P128" s="43" t="s">
        <v>190</v>
      </c>
      <c r="Q128" s="38" t="s">
        <v>346</v>
      </c>
      <c r="R128" s="39" t="s">
        <v>537</v>
      </c>
      <c r="S128" s="44">
        <v>45075</v>
      </c>
    </row>
    <row r="129" spans="1:20" ht="20.25" customHeight="1">
      <c r="A129" s="45">
        <v>128</v>
      </c>
      <c r="B129" s="33">
        <v>2566</v>
      </c>
      <c r="C129" s="33" t="s">
        <v>145</v>
      </c>
      <c r="D129" s="33" t="s">
        <v>28</v>
      </c>
      <c r="E129" s="33" t="s">
        <v>146</v>
      </c>
      <c r="F129" s="33" t="s">
        <v>147</v>
      </c>
      <c r="G129" s="33" t="s">
        <v>143</v>
      </c>
      <c r="H129" s="74" t="s">
        <v>740</v>
      </c>
      <c r="I129" s="41">
        <v>40000</v>
      </c>
      <c r="J129" s="36" t="s">
        <v>595</v>
      </c>
      <c r="K129" s="36" t="s">
        <v>29</v>
      </c>
      <c r="L129" s="33" t="s">
        <v>5</v>
      </c>
      <c r="M129" s="41">
        <v>40000</v>
      </c>
      <c r="N129" s="41">
        <v>40000</v>
      </c>
      <c r="O129" s="42" t="s">
        <v>630</v>
      </c>
      <c r="P129" s="43" t="s">
        <v>190</v>
      </c>
      <c r="Q129" s="38" t="s">
        <v>347</v>
      </c>
      <c r="R129" s="39" t="s">
        <v>537</v>
      </c>
      <c r="S129" s="44">
        <v>45075</v>
      </c>
    </row>
    <row r="130" spans="1:20" ht="20.25" customHeight="1">
      <c r="A130" s="45">
        <v>129</v>
      </c>
      <c r="B130" s="33">
        <v>2566</v>
      </c>
      <c r="C130" s="33" t="s">
        <v>145</v>
      </c>
      <c r="D130" s="33" t="s">
        <v>28</v>
      </c>
      <c r="E130" s="33" t="s">
        <v>146</v>
      </c>
      <c r="F130" s="33" t="s">
        <v>147</v>
      </c>
      <c r="G130" s="33" t="s">
        <v>143</v>
      </c>
      <c r="H130" s="74" t="s">
        <v>780</v>
      </c>
      <c r="I130" s="41">
        <v>30000</v>
      </c>
      <c r="J130" s="36" t="s">
        <v>595</v>
      </c>
      <c r="K130" s="36" t="s">
        <v>29</v>
      </c>
      <c r="L130" s="33" t="s">
        <v>5</v>
      </c>
      <c r="M130" s="41">
        <v>30000</v>
      </c>
      <c r="N130" s="41">
        <v>30000</v>
      </c>
      <c r="O130" s="42" t="s">
        <v>649</v>
      </c>
      <c r="P130" s="43" t="s">
        <v>205</v>
      </c>
      <c r="Q130" s="38" t="s">
        <v>348</v>
      </c>
      <c r="R130" s="39" t="s">
        <v>538</v>
      </c>
      <c r="S130" s="44">
        <v>45130</v>
      </c>
    </row>
    <row r="131" spans="1:20" ht="20.25" customHeight="1">
      <c r="A131" s="45">
        <v>130</v>
      </c>
      <c r="B131" s="33">
        <v>2566</v>
      </c>
      <c r="C131" s="33" t="s">
        <v>145</v>
      </c>
      <c r="D131" s="33" t="s">
        <v>28</v>
      </c>
      <c r="E131" s="33" t="s">
        <v>146</v>
      </c>
      <c r="F131" s="33" t="s">
        <v>147</v>
      </c>
      <c r="G131" s="33" t="s">
        <v>143</v>
      </c>
      <c r="H131" s="74" t="s">
        <v>696</v>
      </c>
      <c r="I131" s="41">
        <v>54542</v>
      </c>
      <c r="J131" s="36" t="s">
        <v>595</v>
      </c>
      <c r="K131" s="36" t="s">
        <v>29</v>
      </c>
      <c r="L131" s="33" t="s">
        <v>5</v>
      </c>
      <c r="M131" s="41">
        <f>+I131</f>
        <v>54542</v>
      </c>
      <c r="N131" s="41">
        <v>54542</v>
      </c>
      <c r="O131" s="37" t="s">
        <v>590</v>
      </c>
      <c r="P131" s="43" t="s">
        <v>151</v>
      </c>
      <c r="Q131" s="38" t="s">
        <v>349</v>
      </c>
      <c r="R131" s="39" t="s">
        <v>538</v>
      </c>
      <c r="S131" s="44">
        <v>45075</v>
      </c>
    </row>
    <row r="132" spans="1:20" ht="42.75" customHeight="1">
      <c r="A132" s="45">
        <v>131</v>
      </c>
      <c r="B132" s="48">
        <v>2566</v>
      </c>
      <c r="C132" s="48" t="s">
        <v>145</v>
      </c>
      <c r="D132" s="48" t="s">
        <v>28</v>
      </c>
      <c r="E132" s="48" t="s">
        <v>146</v>
      </c>
      <c r="F132" s="48" t="s">
        <v>147</v>
      </c>
      <c r="G132" s="48" t="s">
        <v>143</v>
      </c>
      <c r="H132" s="54" t="str">
        <f>[1]E_RegisterOfContractEGP!I142</f>
        <v>โครงการก่อสร้างถนนคอนกรีตเสริมเหล็ก หมู่ที่22 บ้านเหล่าเจริญ</v>
      </c>
      <c r="I132" s="46">
        <v>50000</v>
      </c>
      <c r="J132" s="47" t="s">
        <v>595</v>
      </c>
      <c r="K132" s="47" t="s">
        <v>29</v>
      </c>
      <c r="L132" s="48" t="s">
        <v>5</v>
      </c>
      <c r="M132" s="46">
        <v>62055.75</v>
      </c>
      <c r="N132" s="46">
        <v>50000</v>
      </c>
      <c r="O132" s="49" t="s">
        <v>592</v>
      </c>
      <c r="P132" s="50" t="s">
        <v>152</v>
      </c>
      <c r="Q132" s="51" t="s">
        <v>350</v>
      </c>
      <c r="R132" s="52" t="s">
        <v>538</v>
      </c>
      <c r="S132" s="53">
        <v>45132</v>
      </c>
      <c r="T132" s="17"/>
    </row>
    <row r="133" spans="1:20" ht="42.75" customHeight="1">
      <c r="A133" s="45">
        <v>132</v>
      </c>
      <c r="B133" s="48">
        <v>2566</v>
      </c>
      <c r="C133" s="48" t="s">
        <v>145</v>
      </c>
      <c r="D133" s="48" t="s">
        <v>28</v>
      </c>
      <c r="E133" s="48" t="s">
        <v>146</v>
      </c>
      <c r="F133" s="48" t="s">
        <v>147</v>
      </c>
      <c r="G133" s="48" t="s">
        <v>143</v>
      </c>
      <c r="H133" s="54" t="str">
        <f>[1]E_RegisterOfContractEGP!I143</f>
        <v>โครงการก่อสร้างถนนคอนกรีตเสริมเหล็ก หมู่ที่16 บ้านแขมเจริญ</v>
      </c>
      <c r="I133" s="46">
        <v>300000</v>
      </c>
      <c r="J133" s="47" t="s">
        <v>595</v>
      </c>
      <c r="K133" s="47" t="s">
        <v>29</v>
      </c>
      <c r="L133" s="48" t="s">
        <v>5</v>
      </c>
      <c r="M133" s="46">
        <v>301180.58</v>
      </c>
      <c r="N133" s="46">
        <v>299500</v>
      </c>
      <c r="O133" s="49" t="s">
        <v>592</v>
      </c>
      <c r="P133" s="50" t="s">
        <v>152</v>
      </c>
      <c r="Q133" s="51" t="s">
        <v>351</v>
      </c>
      <c r="R133" s="52">
        <v>45071</v>
      </c>
      <c r="S133" s="53">
        <v>45132</v>
      </c>
      <c r="T133" s="17"/>
    </row>
    <row r="134" spans="1:20" ht="42.75" customHeight="1">
      <c r="A134" s="45">
        <v>133</v>
      </c>
      <c r="B134" s="48">
        <v>2566</v>
      </c>
      <c r="C134" s="48" t="s">
        <v>145</v>
      </c>
      <c r="D134" s="48" t="s">
        <v>28</v>
      </c>
      <c r="E134" s="48" t="s">
        <v>146</v>
      </c>
      <c r="F134" s="48" t="s">
        <v>147</v>
      </c>
      <c r="G134" s="48" t="s">
        <v>143</v>
      </c>
      <c r="H134" s="54" t="str">
        <f>[1]E_RegisterOfContractEGP!I144</f>
        <v>โครงการก่อสร้างถนนคอนกรีตเสริมเหล็ก หมู่ที่26 บ้านเทพเกษม</v>
      </c>
      <c r="I134" s="46">
        <v>290000</v>
      </c>
      <c r="J134" s="47" t="s">
        <v>595</v>
      </c>
      <c r="K134" s="47" t="s">
        <v>29</v>
      </c>
      <c r="L134" s="48" t="s">
        <v>5</v>
      </c>
      <c r="M134" s="46">
        <v>290956.62</v>
      </c>
      <c r="N134" s="46">
        <v>289500</v>
      </c>
      <c r="O134" s="49" t="s">
        <v>592</v>
      </c>
      <c r="P134" s="50" t="s">
        <v>152</v>
      </c>
      <c r="Q134" s="51" t="s">
        <v>352</v>
      </c>
      <c r="R134" s="52" t="s">
        <v>538</v>
      </c>
      <c r="S134" s="53">
        <v>45132</v>
      </c>
      <c r="T134" s="17"/>
    </row>
    <row r="135" spans="1:20" ht="42.75" customHeight="1">
      <c r="A135" s="45">
        <v>134</v>
      </c>
      <c r="B135" s="48">
        <v>2566</v>
      </c>
      <c r="C135" s="48" t="s">
        <v>145</v>
      </c>
      <c r="D135" s="48" t="s">
        <v>28</v>
      </c>
      <c r="E135" s="48" t="s">
        <v>146</v>
      </c>
      <c r="F135" s="48" t="s">
        <v>147</v>
      </c>
      <c r="G135" s="48" t="s">
        <v>143</v>
      </c>
      <c r="H135" s="54" t="str">
        <f>[1]E_RegisterOfContractEGP!I145</f>
        <v>โครงการก่อสร้างถนนคอนกรีตเสริมเหล็ก หมู่ที่22 บ้านเหล่าเจิญ</v>
      </c>
      <c r="I135" s="46">
        <v>245000</v>
      </c>
      <c r="J135" s="47" t="s">
        <v>595</v>
      </c>
      <c r="K135" s="47" t="s">
        <v>29</v>
      </c>
      <c r="L135" s="48" t="s">
        <v>5</v>
      </c>
      <c r="M135" s="46">
        <v>249696.47</v>
      </c>
      <c r="N135" s="46">
        <v>244500</v>
      </c>
      <c r="O135" s="49" t="s">
        <v>592</v>
      </c>
      <c r="P135" s="50" t="s">
        <v>152</v>
      </c>
      <c r="Q135" s="51" t="s">
        <v>353</v>
      </c>
      <c r="R135" s="52" t="s">
        <v>538</v>
      </c>
      <c r="S135" s="53">
        <v>45132</v>
      </c>
      <c r="T135" s="17"/>
    </row>
    <row r="136" spans="1:20" ht="20.25" customHeight="1">
      <c r="A136" s="45">
        <v>135</v>
      </c>
      <c r="B136" s="33">
        <v>2566</v>
      </c>
      <c r="C136" s="33" t="s">
        <v>145</v>
      </c>
      <c r="D136" s="33" t="s">
        <v>28</v>
      </c>
      <c r="E136" s="33" t="s">
        <v>146</v>
      </c>
      <c r="F136" s="33" t="s">
        <v>147</v>
      </c>
      <c r="G136" s="33" t="s">
        <v>143</v>
      </c>
      <c r="H136" s="74" t="s">
        <v>697</v>
      </c>
      <c r="I136" s="41">
        <v>16400</v>
      </c>
      <c r="J136" s="36" t="s">
        <v>595</v>
      </c>
      <c r="K136" s="36" t="s">
        <v>29</v>
      </c>
      <c r="L136" s="33" t="s">
        <v>5</v>
      </c>
      <c r="M136" s="41">
        <f t="shared" ref="M136:M151" si="6">+I136</f>
        <v>16400</v>
      </c>
      <c r="N136" s="41">
        <v>16400</v>
      </c>
      <c r="O136" s="42" t="s">
        <v>637</v>
      </c>
      <c r="P136" s="43" t="s">
        <v>193</v>
      </c>
      <c r="Q136" s="38" t="s">
        <v>354</v>
      </c>
      <c r="R136" s="39" t="s">
        <v>539</v>
      </c>
      <c r="S136" s="44">
        <v>45102</v>
      </c>
    </row>
    <row r="137" spans="1:20" ht="20.25" customHeight="1">
      <c r="A137" s="45">
        <v>136</v>
      </c>
      <c r="B137" s="33">
        <v>2566</v>
      </c>
      <c r="C137" s="33" t="s">
        <v>145</v>
      </c>
      <c r="D137" s="33" t="s">
        <v>28</v>
      </c>
      <c r="E137" s="33" t="s">
        <v>146</v>
      </c>
      <c r="F137" s="33" t="s">
        <v>147</v>
      </c>
      <c r="G137" s="33" t="s">
        <v>143</v>
      </c>
      <c r="H137" s="74" t="s">
        <v>698</v>
      </c>
      <c r="I137" s="41">
        <v>8870</v>
      </c>
      <c r="J137" s="36" t="s">
        <v>595</v>
      </c>
      <c r="K137" s="36" t="s">
        <v>29</v>
      </c>
      <c r="L137" s="33" t="s">
        <v>5</v>
      </c>
      <c r="M137" s="41">
        <f t="shared" si="6"/>
        <v>8870</v>
      </c>
      <c r="N137" s="41">
        <v>8870</v>
      </c>
      <c r="O137" s="42" t="s">
        <v>650</v>
      </c>
      <c r="P137" s="43" t="s">
        <v>206</v>
      </c>
      <c r="Q137" s="38" t="s">
        <v>355</v>
      </c>
      <c r="R137" s="39" t="s">
        <v>540</v>
      </c>
      <c r="S137" s="44">
        <v>45077</v>
      </c>
    </row>
    <row r="138" spans="1:20" ht="20.25" customHeight="1">
      <c r="A138" s="45">
        <v>137</v>
      </c>
      <c r="B138" s="33">
        <v>2566</v>
      </c>
      <c r="C138" s="33" t="s">
        <v>145</v>
      </c>
      <c r="D138" s="33" t="s">
        <v>28</v>
      </c>
      <c r="E138" s="33" t="s">
        <v>146</v>
      </c>
      <c r="F138" s="33" t="s">
        <v>147</v>
      </c>
      <c r="G138" s="33" t="s">
        <v>143</v>
      </c>
      <c r="H138" s="74" t="s">
        <v>699</v>
      </c>
      <c r="I138" s="41">
        <v>23955</v>
      </c>
      <c r="J138" s="36" t="s">
        <v>595</v>
      </c>
      <c r="K138" s="36" t="s">
        <v>29</v>
      </c>
      <c r="L138" s="33" t="s">
        <v>5</v>
      </c>
      <c r="M138" s="41">
        <f t="shared" si="6"/>
        <v>23955</v>
      </c>
      <c r="N138" s="41">
        <v>23955</v>
      </c>
      <c r="O138" s="42" t="s">
        <v>630</v>
      </c>
      <c r="P138" s="43" t="s">
        <v>190</v>
      </c>
      <c r="Q138" s="38" t="s">
        <v>356</v>
      </c>
      <c r="R138" s="39" t="s">
        <v>541</v>
      </c>
      <c r="S138" s="44">
        <v>45082</v>
      </c>
    </row>
    <row r="139" spans="1:20" ht="20.25" customHeight="1">
      <c r="A139" s="45">
        <v>138</v>
      </c>
      <c r="B139" s="33">
        <v>2566</v>
      </c>
      <c r="C139" s="33" t="s">
        <v>145</v>
      </c>
      <c r="D139" s="33" t="s">
        <v>28</v>
      </c>
      <c r="E139" s="33" t="s">
        <v>146</v>
      </c>
      <c r="F139" s="33" t="s">
        <v>147</v>
      </c>
      <c r="G139" s="33" t="s">
        <v>143</v>
      </c>
      <c r="H139" s="74" t="str">
        <f>[1]E_RegisterOfContractEGP!I149</f>
        <v>เก้าอี้สำนักงานขาเหล็กปรับระดับได้, โต๊ะเข้ามุมขนาดไม่น้อยกว่า 60 ซม., โต๊ะทำงานเหล็กขนาดไม่น้อยกว่า 122*65*75 ซม., โต๊ะวางคอมพิวเตอร์ขนาดไม่น้อยกว่า 80*60*75 ซม.</v>
      </c>
      <c r="I139" s="41">
        <v>16380</v>
      </c>
      <c r="J139" s="36" t="s">
        <v>595</v>
      </c>
      <c r="K139" s="36" t="s">
        <v>29</v>
      </c>
      <c r="L139" s="33" t="s">
        <v>5</v>
      </c>
      <c r="M139" s="41">
        <f t="shared" si="6"/>
        <v>16380</v>
      </c>
      <c r="N139" s="41">
        <v>16380</v>
      </c>
      <c r="O139" s="42" t="s">
        <v>658</v>
      </c>
      <c r="P139" s="43" t="s">
        <v>184</v>
      </c>
      <c r="Q139" s="38" t="s">
        <v>357</v>
      </c>
      <c r="R139" s="39" t="s">
        <v>542</v>
      </c>
      <c r="S139" s="44">
        <v>45084</v>
      </c>
    </row>
    <row r="140" spans="1:20" ht="20.25" customHeight="1">
      <c r="A140" s="45">
        <v>139</v>
      </c>
      <c r="B140" s="33">
        <v>2566</v>
      </c>
      <c r="C140" s="33" t="s">
        <v>145</v>
      </c>
      <c r="D140" s="33" t="s">
        <v>28</v>
      </c>
      <c r="E140" s="33" t="s">
        <v>146</v>
      </c>
      <c r="F140" s="33" t="s">
        <v>147</v>
      </c>
      <c r="G140" s="33" t="s">
        <v>143</v>
      </c>
      <c r="H140" s="74" t="s">
        <v>741</v>
      </c>
      <c r="I140" s="41">
        <v>12410.28</v>
      </c>
      <c r="J140" s="36" t="s">
        <v>595</v>
      </c>
      <c r="K140" s="36" t="s">
        <v>29</v>
      </c>
      <c r="L140" s="33" t="s">
        <v>5</v>
      </c>
      <c r="M140" s="41">
        <f t="shared" si="6"/>
        <v>12410.28</v>
      </c>
      <c r="N140" s="41">
        <v>12410.28</v>
      </c>
      <c r="O140" s="37" t="s">
        <v>590</v>
      </c>
      <c r="P140" s="43" t="s">
        <v>151</v>
      </c>
      <c r="Q140" s="38" t="s">
        <v>227</v>
      </c>
      <c r="R140" s="39" t="s">
        <v>543</v>
      </c>
      <c r="S140" s="44">
        <v>45199</v>
      </c>
    </row>
    <row r="141" spans="1:20" ht="20.25" customHeight="1">
      <c r="A141" s="45">
        <v>140</v>
      </c>
      <c r="B141" s="33">
        <v>2566</v>
      </c>
      <c r="C141" s="33" t="s">
        <v>145</v>
      </c>
      <c r="D141" s="33" t="s">
        <v>28</v>
      </c>
      <c r="E141" s="33" t="s">
        <v>146</v>
      </c>
      <c r="F141" s="33" t="s">
        <v>147</v>
      </c>
      <c r="G141" s="33" t="s">
        <v>143</v>
      </c>
      <c r="H141" s="74" t="s">
        <v>678</v>
      </c>
      <c r="I141" s="41">
        <v>26892</v>
      </c>
      <c r="J141" s="36" t="s">
        <v>595</v>
      </c>
      <c r="K141" s="36" t="s">
        <v>29</v>
      </c>
      <c r="L141" s="33" t="s">
        <v>5</v>
      </c>
      <c r="M141" s="41">
        <f t="shared" si="6"/>
        <v>26892</v>
      </c>
      <c r="N141" s="41">
        <v>26892</v>
      </c>
      <c r="O141" s="37" t="s">
        <v>590</v>
      </c>
      <c r="P141" s="43" t="s">
        <v>151</v>
      </c>
      <c r="Q141" s="38" t="s">
        <v>358</v>
      </c>
      <c r="R141" s="39" t="s">
        <v>544</v>
      </c>
      <c r="S141" s="44">
        <v>45094</v>
      </c>
    </row>
    <row r="142" spans="1:20" ht="20.25" customHeight="1">
      <c r="A142" s="45">
        <v>141</v>
      </c>
      <c r="B142" s="33">
        <v>2566</v>
      </c>
      <c r="C142" s="33" t="s">
        <v>145</v>
      </c>
      <c r="D142" s="33" t="s">
        <v>28</v>
      </c>
      <c r="E142" s="33" t="s">
        <v>146</v>
      </c>
      <c r="F142" s="33" t="s">
        <v>147</v>
      </c>
      <c r="G142" s="33" t="s">
        <v>143</v>
      </c>
      <c r="H142" s="74" t="s">
        <v>700</v>
      </c>
      <c r="I142" s="41">
        <v>12100</v>
      </c>
      <c r="J142" s="36" t="s">
        <v>595</v>
      </c>
      <c r="K142" s="36" t="s">
        <v>29</v>
      </c>
      <c r="L142" s="33" t="s">
        <v>5</v>
      </c>
      <c r="M142" s="41">
        <f t="shared" si="6"/>
        <v>12100</v>
      </c>
      <c r="N142" s="41">
        <v>12100</v>
      </c>
      <c r="O142" s="42" t="s">
        <v>651</v>
      </c>
      <c r="P142" s="43" t="s">
        <v>207</v>
      </c>
      <c r="Q142" s="38" t="s">
        <v>359</v>
      </c>
      <c r="R142" s="39" t="s">
        <v>544</v>
      </c>
      <c r="S142" s="44">
        <v>45094</v>
      </c>
    </row>
    <row r="143" spans="1:20" ht="20.25" customHeight="1">
      <c r="A143" s="45">
        <v>142</v>
      </c>
      <c r="B143" s="33">
        <v>2566</v>
      </c>
      <c r="C143" s="33" t="s">
        <v>145</v>
      </c>
      <c r="D143" s="33" t="s">
        <v>28</v>
      </c>
      <c r="E143" s="33" t="s">
        <v>146</v>
      </c>
      <c r="F143" s="33" t="s">
        <v>147</v>
      </c>
      <c r="G143" s="33" t="s">
        <v>143</v>
      </c>
      <c r="H143" s="74" t="s">
        <v>808</v>
      </c>
      <c r="I143" s="41">
        <v>40584.959999999999</v>
      </c>
      <c r="J143" s="36" t="s">
        <v>595</v>
      </c>
      <c r="K143" s="36" t="s">
        <v>29</v>
      </c>
      <c r="L143" s="33" t="s">
        <v>5</v>
      </c>
      <c r="M143" s="41">
        <f t="shared" si="6"/>
        <v>40584.959999999999</v>
      </c>
      <c r="N143" s="41">
        <v>40584.959999999999</v>
      </c>
      <c r="O143" s="42" t="s">
        <v>652</v>
      </c>
      <c r="P143" s="43" t="s">
        <v>208</v>
      </c>
      <c r="Q143" s="38" t="s">
        <v>360</v>
      </c>
      <c r="R143" s="39" t="s">
        <v>545</v>
      </c>
      <c r="S143" s="44">
        <v>45097</v>
      </c>
    </row>
    <row r="144" spans="1:20" ht="20.25" customHeight="1">
      <c r="A144" s="45">
        <v>143</v>
      </c>
      <c r="B144" s="33">
        <v>2566</v>
      </c>
      <c r="C144" s="33" t="s">
        <v>145</v>
      </c>
      <c r="D144" s="33" t="s">
        <v>28</v>
      </c>
      <c r="E144" s="33" t="s">
        <v>146</v>
      </c>
      <c r="F144" s="33" t="s">
        <v>147</v>
      </c>
      <c r="G144" s="33" t="s">
        <v>143</v>
      </c>
      <c r="H144" s="74" t="s">
        <v>809</v>
      </c>
      <c r="I144" s="41">
        <v>126437.75999999999</v>
      </c>
      <c r="J144" s="36" t="s">
        <v>595</v>
      </c>
      <c r="K144" s="36" t="s">
        <v>29</v>
      </c>
      <c r="L144" s="33" t="s">
        <v>5</v>
      </c>
      <c r="M144" s="41">
        <f t="shared" si="6"/>
        <v>126437.75999999999</v>
      </c>
      <c r="N144" s="41">
        <v>126437.75999999999</v>
      </c>
      <c r="O144" s="42" t="s">
        <v>652</v>
      </c>
      <c r="P144" s="43" t="s">
        <v>208</v>
      </c>
      <c r="Q144" s="38" t="s">
        <v>361</v>
      </c>
      <c r="R144" s="39" t="s">
        <v>545</v>
      </c>
      <c r="S144" s="44">
        <v>45097</v>
      </c>
    </row>
    <row r="145" spans="1:19" ht="20.25" customHeight="1">
      <c r="A145" s="45">
        <v>144</v>
      </c>
      <c r="B145" s="33">
        <v>2566</v>
      </c>
      <c r="C145" s="33" t="s">
        <v>145</v>
      </c>
      <c r="D145" s="33" t="s">
        <v>28</v>
      </c>
      <c r="E145" s="33" t="s">
        <v>146</v>
      </c>
      <c r="F145" s="33" t="s">
        <v>147</v>
      </c>
      <c r="G145" s="33" t="s">
        <v>143</v>
      </c>
      <c r="H145" s="74" t="s">
        <v>678</v>
      </c>
      <c r="I145" s="41">
        <v>23653</v>
      </c>
      <c r="J145" s="36" t="s">
        <v>595</v>
      </c>
      <c r="K145" s="36" t="s">
        <v>29</v>
      </c>
      <c r="L145" s="33" t="s">
        <v>5</v>
      </c>
      <c r="M145" s="41">
        <f t="shared" si="6"/>
        <v>23653</v>
      </c>
      <c r="N145" s="41">
        <v>23653</v>
      </c>
      <c r="O145" s="37" t="s">
        <v>590</v>
      </c>
      <c r="P145" s="43" t="s">
        <v>151</v>
      </c>
      <c r="Q145" s="38" t="s">
        <v>362</v>
      </c>
      <c r="R145" s="39" t="s">
        <v>545</v>
      </c>
      <c r="S145" s="44">
        <v>45097</v>
      </c>
    </row>
    <row r="146" spans="1:19" ht="20.25" customHeight="1">
      <c r="A146" s="45">
        <v>145</v>
      </c>
      <c r="B146" s="33">
        <v>2566</v>
      </c>
      <c r="C146" s="33" t="s">
        <v>145</v>
      </c>
      <c r="D146" s="33" t="s">
        <v>28</v>
      </c>
      <c r="E146" s="33" t="s">
        <v>146</v>
      </c>
      <c r="F146" s="33" t="s">
        <v>147</v>
      </c>
      <c r="G146" s="33" t="s">
        <v>143</v>
      </c>
      <c r="H146" s="74" t="s">
        <v>687</v>
      </c>
      <c r="I146" s="41">
        <v>5475</v>
      </c>
      <c r="J146" s="36" t="s">
        <v>595</v>
      </c>
      <c r="K146" s="36" t="s">
        <v>29</v>
      </c>
      <c r="L146" s="33" t="s">
        <v>5</v>
      </c>
      <c r="M146" s="41">
        <f t="shared" si="6"/>
        <v>5475</v>
      </c>
      <c r="N146" s="41">
        <v>5475</v>
      </c>
      <c r="O146" s="42" t="s">
        <v>599</v>
      </c>
      <c r="P146" s="43" t="s">
        <v>157</v>
      </c>
      <c r="Q146" s="38" t="s">
        <v>363</v>
      </c>
      <c r="R146" s="39" t="s">
        <v>545</v>
      </c>
      <c r="S146" s="44">
        <v>45097</v>
      </c>
    </row>
    <row r="147" spans="1:19" ht="20.25" customHeight="1">
      <c r="A147" s="45">
        <v>146</v>
      </c>
      <c r="B147" s="33">
        <v>2566</v>
      </c>
      <c r="C147" s="33" t="s">
        <v>145</v>
      </c>
      <c r="D147" s="33" t="s">
        <v>28</v>
      </c>
      <c r="E147" s="33" t="s">
        <v>146</v>
      </c>
      <c r="F147" s="33" t="s">
        <v>147</v>
      </c>
      <c r="G147" s="33" t="s">
        <v>143</v>
      </c>
      <c r="H147" s="74" t="s">
        <v>725</v>
      </c>
      <c r="I147" s="41">
        <v>5000</v>
      </c>
      <c r="J147" s="36" t="s">
        <v>595</v>
      </c>
      <c r="K147" s="36" t="s">
        <v>29</v>
      </c>
      <c r="L147" s="33" t="s">
        <v>5</v>
      </c>
      <c r="M147" s="41">
        <f t="shared" si="6"/>
        <v>5000</v>
      </c>
      <c r="N147" s="41">
        <v>5000</v>
      </c>
      <c r="O147" s="42" t="s">
        <v>614</v>
      </c>
      <c r="P147" s="43" t="s">
        <v>174</v>
      </c>
      <c r="Q147" s="38" t="s">
        <v>364</v>
      </c>
      <c r="R147" s="39" t="s">
        <v>545</v>
      </c>
      <c r="S147" s="44">
        <v>45097</v>
      </c>
    </row>
    <row r="148" spans="1:19" ht="20.25" customHeight="1">
      <c r="A148" s="45">
        <v>147</v>
      </c>
      <c r="B148" s="33">
        <v>2566</v>
      </c>
      <c r="C148" s="33" t="s">
        <v>145</v>
      </c>
      <c r="D148" s="33" t="s">
        <v>28</v>
      </c>
      <c r="E148" s="33" t="s">
        <v>146</v>
      </c>
      <c r="F148" s="33" t="s">
        <v>147</v>
      </c>
      <c r="G148" s="33" t="s">
        <v>143</v>
      </c>
      <c r="H148" s="74" t="s">
        <v>722</v>
      </c>
      <c r="I148" s="41">
        <v>17250</v>
      </c>
      <c r="J148" s="36" t="s">
        <v>595</v>
      </c>
      <c r="K148" s="36" t="s">
        <v>29</v>
      </c>
      <c r="L148" s="33" t="s">
        <v>5</v>
      </c>
      <c r="M148" s="41">
        <f t="shared" si="6"/>
        <v>17250</v>
      </c>
      <c r="N148" s="41">
        <v>17250</v>
      </c>
      <c r="O148" s="42" t="s">
        <v>614</v>
      </c>
      <c r="P148" s="43" t="s">
        <v>174</v>
      </c>
      <c r="Q148" s="38" t="s">
        <v>365</v>
      </c>
      <c r="R148" s="39" t="s">
        <v>546</v>
      </c>
      <c r="S148" s="44">
        <v>45097</v>
      </c>
    </row>
    <row r="149" spans="1:19" ht="20.25" customHeight="1">
      <c r="A149" s="45">
        <v>148</v>
      </c>
      <c r="B149" s="33">
        <v>2566</v>
      </c>
      <c r="C149" s="33" t="s">
        <v>145</v>
      </c>
      <c r="D149" s="33" t="s">
        <v>28</v>
      </c>
      <c r="E149" s="33" t="s">
        <v>146</v>
      </c>
      <c r="F149" s="33" t="s">
        <v>147</v>
      </c>
      <c r="G149" s="33" t="s">
        <v>143</v>
      </c>
      <c r="H149" s="74" t="s">
        <v>701</v>
      </c>
      <c r="I149" s="41">
        <v>13481</v>
      </c>
      <c r="J149" s="36" t="s">
        <v>595</v>
      </c>
      <c r="K149" s="36" t="s">
        <v>29</v>
      </c>
      <c r="L149" s="33" t="s">
        <v>5</v>
      </c>
      <c r="M149" s="41">
        <f t="shared" si="6"/>
        <v>13481</v>
      </c>
      <c r="N149" s="41">
        <v>13481</v>
      </c>
      <c r="O149" s="42" t="s">
        <v>657</v>
      </c>
      <c r="P149" s="43" t="s">
        <v>209</v>
      </c>
      <c r="Q149" s="38" t="s">
        <v>366</v>
      </c>
      <c r="R149" s="39" t="s">
        <v>547</v>
      </c>
      <c r="S149" s="44">
        <v>45101</v>
      </c>
    </row>
    <row r="150" spans="1:19" ht="20.25" customHeight="1">
      <c r="A150" s="45">
        <v>149</v>
      </c>
      <c r="B150" s="33">
        <v>2566</v>
      </c>
      <c r="C150" s="33" t="s">
        <v>145</v>
      </c>
      <c r="D150" s="33" t="s">
        <v>28</v>
      </c>
      <c r="E150" s="33" t="s">
        <v>146</v>
      </c>
      <c r="F150" s="33" t="s">
        <v>147</v>
      </c>
      <c r="G150" s="33" t="s">
        <v>143</v>
      </c>
      <c r="H150" s="74" t="s">
        <v>742</v>
      </c>
      <c r="I150" s="41">
        <v>59000</v>
      </c>
      <c r="J150" s="36" t="s">
        <v>595</v>
      </c>
      <c r="K150" s="36" t="s">
        <v>29</v>
      </c>
      <c r="L150" s="33" t="s">
        <v>5</v>
      </c>
      <c r="M150" s="41">
        <f t="shared" si="6"/>
        <v>59000</v>
      </c>
      <c r="N150" s="41">
        <v>59000</v>
      </c>
      <c r="O150" s="42" t="s">
        <v>653</v>
      </c>
      <c r="P150" s="43" t="s">
        <v>210</v>
      </c>
      <c r="Q150" s="38" t="s">
        <v>367</v>
      </c>
      <c r="R150" s="39" t="s">
        <v>548</v>
      </c>
      <c r="S150" s="44">
        <v>45103</v>
      </c>
    </row>
    <row r="151" spans="1:19" ht="20.25" customHeight="1">
      <c r="A151" s="45">
        <v>150</v>
      </c>
      <c r="B151" s="33">
        <v>2566</v>
      </c>
      <c r="C151" s="33" t="s">
        <v>145</v>
      </c>
      <c r="D151" s="33" t="s">
        <v>28</v>
      </c>
      <c r="E151" s="33" t="s">
        <v>146</v>
      </c>
      <c r="F151" s="33" t="s">
        <v>147</v>
      </c>
      <c r="G151" s="33" t="s">
        <v>143</v>
      </c>
      <c r="H151" s="74" t="str">
        <f>[1]E_RegisterOfContractEGP!I161</f>
        <v>อุปกรณ์กระจายสัญญาณ (Access Point) แบบที่ 1</v>
      </c>
      <c r="I151" s="41">
        <v>8000</v>
      </c>
      <c r="J151" s="36" t="s">
        <v>595</v>
      </c>
      <c r="K151" s="36" t="s">
        <v>29</v>
      </c>
      <c r="L151" s="33" t="s">
        <v>5</v>
      </c>
      <c r="M151" s="41">
        <f t="shared" si="6"/>
        <v>8000</v>
      </c>
      <c r="N151" s="41">
        <v>8000</v>
      </c>
      <c r="O151" s="42" t="s">
        <v>637</v>
      </c>
      <c r="P151" s="43" t="s">
        <v>193</v>
      </c>
      <c r="Q151" s="38" t="s">
        <v>368</v>
      </c>
      <c r="R151" s="39" t="s">
        <v>549</v>
      </c>
      <c r="S151" s="44">
        <v>45105</v>
      </c>
    </row>
    <row r="152" spans="1:19" ht="63" customHeight="1">
      <c r="A152" s="45">
        <v>151</v>
      </c>
      <c r="B152" s="48">
        <v>2566</v>
      </c>
      <c r="C152" s="48" t="s">
        <v>145</v>
      </c>
      <c r="D152" s="48" t="s">
        <v>28</v>
      </c>
      <c r="E152" s="48" t="s">
        <v>146</v>
      </c>
      <c r="F152" s="48" t="s">
        <v>147</v>
      </c>
      <c r="G152" s="48" t="s">
        <v>143</v>
      </c>
      <c r="H152" s="77" t="s">
        <v>810</v>
      </c>
      <c r="I152" s="46">
        <v>200000</v>
      </c>
      <c r="J152" s="47" t="s">
        <v>595</v>
      </c>
      <c r="K152" s="47" t="s">
        <v>29</v>
      </c>
      <c r="L152" s="48" t="s">
        <v>5</v>
      </c>
      <c r="M152" s="46">
        <v>206686.01</v>
      </c>
      <c r="N152" s="46">
        <v>199500</v>
      </c>
      <c r="O152" s="49" t="s">
        <v>648</v>
      </c>
      <c r="P152" s="50" t="s">
        <v>204</v>
      </c>
      <c r="Q152" s="51" t="s">
        <v>369</v>
      </c>
      <c r="R152" s="52">
        <v>45034</v>
      </c>
      <c r="S152" s="53">
        <v>45094</v>
      </c>
    </row>
    <row r="153" spans="1:19" ht="20.25" customHeight="1">
      <c r="A153" s="45">
        <v>152</v>
      </c>
      <c r="B153" s="33">
        <v>2566</v>
      </c>
      <c r="C153" s="33" t="s">
        <v>145</v>
      </c>
      <c r="D153" s="33" t="s">
        <v>28</v>
      </c>
      <c r="E153" s="33" t="s">
        <v>146</v>
      </c>
      <c r="F153" s="33" t="s">
        <v>147</v>
      </c>
      <c r="G153" s="33" t="s">
        <v>143</v>
      </c>
      <c r="H153" s="74" t="s">
        <v>781</v>
      </c>
      <c r="I153" s="41">
        <v>5587.11</v>
      </c>
      <c r="J153" s="36" t="s">
        <v>595</v>
      </c>
      <c r="K153" s="36" t="s">
        <v>29</v>
      </c>
      <c r="L153" s="33" t="s">
        <v>5</v>
      </c>
      <c r="M153" s="41">
        <f>+I153</f>
        <v>5587.11</v>
      </c>
      <c r="N153" s="41">
        <v>5587.11</v>
      </c>
      <c r="O153" s="42" t="s">
        <v>654</v>
      </c>
      <c r="P153" s="43" t="s">
        <v>211</v>
      </c>
      <c r="Q153" s="38" t="s">
        <v>370</v>
      </c>
      <c r="R153" s="39" t="s">
        <v>550</v>
      </c>
      <c r="S153" s="44">
        <v>45110</v>
      </c>
    </row>
    <row r="154" spans="1:19" ht="20.25" customHeight="1">
      <c r="A154" s="45">
        <v>153</v>
      </c>
      <c r="B154" s="33">
        <v>2566</v>
      </c>
      <c r="C154" s="33" t="s">
        <v>145</v>
      </c>
      <c r="D154" s="33" t="s">
        <v>28</v>
      </c>
      <c r="E154" s="33" t="s">
        <v>146</v>
      </c>
      <c r="F154" s="33" t="s">
        <v>147</v>
      </c>
      <c r="G154" s="33" t="s">
        <v>143</v>
      </c>
      <c r="H154" s="74" t="s">
        <v>702</v>
      </c>
      <c r="I154" s="41">
        <v>26090</v>
      </c>
      <c r="J154" s="36" t="s">
        <v>595</v>
      </c>
      <c r="K154" s="36" t="s">
        <v>29</v>
      </c>
      <c r="L154" s="33" t="s">
        <v>5</v>
      </c>
      <c r="M154" s="41">
        <f>+I154</f>
        <v>26090</v>
      </c>
      <c r="N154" s="41">
        <v>26090</v>
      </c>
      <c r="O154" s="42" t="s">
        <v>614</v>
      </c>
      <c r="P154" s="43" t="s">
        <v>174</v>
      </c>
      <c r="Q154" s="38" t="s">
        <v>371</v>
      </c>
      <c r="R154" s="39" t="s">
        <v>550</v>
      </c>
      <c r="S154" s="44">
        <v>45110</v>
      </c>
    </row>
    <row r="155" spans="1:19" ht="41.25" customHeight="1">
      <c r="A155" s="45">
        <v>154</v>
      </c>
      <c r="B155" s="48">
        <v>2566</v>
      </c>
      <c r="C155" s="48" t="s">
        <v>145</v>
      </c>
      <c r="D155" s="48" t="s">
        <v>28</v>
      </c>
      <c r="E155" s="48" t="s">
        <v>146</v>
      </c>
      <c r="F155" s="48" t="s">
        <v>147</v>
      </c>
      <c r="G155" s="48" t="s">
        <v>143</v>
      </c>
      <c r="H155" s="54" t="str">
        <f>[1]E_RegisterOfContractEGP!I165</f>
        <v>โครงการวางท่อระบายน้ำ คสล.พร้อมบ่อพัก หมู่ที่14 บ้านดอนเสาโฮง</v>
      </c>
      <c r="I155" s="46">
        <v>300000</v>
      </c>
      <c r="J155" s="47" t="s">
        <v>595</v>
      </c>
      <c r="K155" s="47" t="s">
        <v>29</v>
      </c>
      <c r="L155" s="48" t="s">
        <v>5</v>
      </c>
      <c r="M155" s="46">
        <v>320347.88</v>
      </c>
      <c r="N155" s="46">
        <v>299500</v>
      </c>
      <c r="O155" s="49" t="s">
        <v>592</v>
      </c>
      <c r="P155" s="50" t="s">
        <v>152</v>
      </c>
      <c r="Q155" s="51" t="s">
        <v>372</v>
      </c>
      <c r="R155" s="52" t="s">
        <v>550</v>
      </c>
      <c r="S155" s="53">
        <v>45165</v>
      </c>
    </row>
    <row r="156" spans="1:19" ht="20.25" customHeight="1">
      <c r="A156" s="45">
        <v>155</v>
      </c>
      <c r="B156" s="33">
        <v>2566</v>
      </c>
      <c r="C156" s="33" t="s">
        <v>145</v>
      </c>
      <c r="D156" s="33" t="s">
        <v>28</v>
      </c>
      <c r="E156" s="33" t="s">
        <v>146</v>
      </c>
      <c r="F156" s="33" t="s">
        <v>147</v>
      </c>
      <c r="G156" s="33" t="s">
        <v>143</v>
      </c>
      <c r="H156" s="74" t="s">
        <v>743</v>
      </c>
      <c r="I156" s="41">
        <v>26300</v>
      </c>
      <c r="J156" s="36" t="s">
        <v>595</v>
      </c>
      <c r="K156" s="36" t="s">
        <v>29</v>
      </c>
      <c r="L156" s="33" t="s">
        <v>5</v>
      </c>
      <c r="M156" s="41">
        <f>+I156</f>
        <v>26300</v>
      </c>
      <c r="N156" s="41">
        <v>26300</v>
      </c>
      <c r="O156" s="42" t="s">
        <v>638</v>
      </c>
      <c r="P156" s="43" t="s">
        <v>194</v>
      </c>
      <c r="Q156" s="38" t="s">
        <v>373</v>
      </c>
      <c r="R156" s="39" t="s">
        <v>551</v>
      </c>
      <c r="S156" s="44">
        <v>45111</v>
      </c>
    </row>
    <row r="157" spans="1:19" s="17" customFormat="1" ht="66" customHeight="1">
      <c r="A157" s="45">
        <v>156</v>
      </c>
      <c r="B157" s="48">
        <v>2566</v>
      </c>
      <c r="C157" s="48" t="s">
        <v>145</v>
      </c>
      <c r="D157" s="48" t="s">
        <v>28</v>
      </c>
      <c r="E157" s="48" t="s">
        <v>146</v>
      </c>
      <c r="F157" s="48" t="s">
        <v>147</v>
      </c>
      <c r="G157" s="48" t="s">
        <v>143</v>
      </c>
      <c r="H157" s="54" t="str">
        <f>[1]E_RegisterOfContractEGP!I167</f>
        <v>ก่อสร้างถนนลาดยางจากหน้าวัดหนองหัวลิงถึงบ้านนางหนูเอียม ตู้ทองพร้อมลงไหล่ทางตามสภาพถนน หมู่ 13 หนองหัวลิง</v>
      </c>
      <c r="I157" s="46">
        <v>200000</v>
      </c>
      <c r="J157" s="47" t="s">
        <v>595</v>
      </c>
      <c r="K157" s="47" t="s">
        <v>29</v>
      </c>
      <c r="L157" s="48" t="s">
        <v>5</v>
      </c>
      <c r="M157" s="46">
        <v>209423.35</v>
      </c>
      <c r="N157" s="46">
        <v>199700</v>
      </c>
      <c r="O157" s="49" t="s">
        <v>655</v>
      </c>
      <c r="P157" s="50" t="s">
        <v>212</v>
      </c>
      <c r="Q157" s="51" t="s">
        <v>374</v>
      </c>
      <c r="R157" s="52" t="s">
        <v>551</v>
      </c>
      <c r="S157" s="53">
        <v>45166</v>
      </c>
    </row>
    <row r="158" spans="1:19" s="17" customFormat="1" ht="68.25" customHeight="1">
      <c r="A158" s="45">
        <v>157</v>
      </c>
      <c r="B158" s="48">
        <v>2566</v>
      </c>
      <c r="C158" s="48" t="s">
        <v>145</v>
      </c>
      <c r="D158" s="48" t="s">
        <v>28</v>
      </c>
      <c r="E158" s="48" t="s">
        <v>146</v>
      </c>
      <c r="F158" s="48" t="s">
        <v>147</v>
      </c>
      <c r="G158" s="48" t="s">
        <v>143</v>
      </c>
      <c r="H158" s="54" t="str">
        <f>[1]E_RegisterOfContractEGP!I168</f>
        <v>ก่อสร้างถนนลาดยางซอยสุขเกษมตรงสี่แยกบ้านนายสุข นาคูณถึงบ้านนายหวัน บุญยืนพร้อมลงไหล่ทางตามสภาพถนน หมู่ 15 แจ้งสว่าง</v>
      </c>
      <c r="I158" s="46">
        <v>230000</v>
      </c>
      <c r="J158" s="47" t="s">
        <v>595</v>
      </c>
      <c r="K158" s="47" t="s">
        <v>29</v>
      </c>
      <c r="L158" s="48" t="s">
        <v>5</v>
      </c>
      <c r="M158" s="46">
        <v>235365.63</v>
      </c>
      <c r="N158" s="46">
        <v>229700</v>
      </c>
      <c r="O158" s="49" t="s">
        <v>655</v>
      </c>
      <c r="P158" s="50" t="s">
        <v>212</v>
      </c>
      <c r="Q158" s="51" t="s">
        <v>375</v>
      </c>
      <c r="R158" s="52" t="s">
        <v>551</v>
      </c>
      <c r="S158" s="53">
        <v>45166</v>
      </c>
    </row>
    <row r="159" spans="1:19" s="17" customFormat="1" ht="66" customHeight="1">
      <c r="A159" s="45">
        <v>158</v>
      </c>
      <c r="B159" s="48">
        <v>2566</v>
      </c>
      <c r="C159" s="48" t="s">
        <v>145</v>
      </c>
      <c r="D159" s="48" t="s">
        <v>28</v>
      </c>
      <c r="E159" s="48" t="s">
        <v>146</v>
      </c>
      <c r="F159" s="48" t="s">
        <v>147</v>
      </c>
      <c r="G159" s="48" t="s">
        <v>143</v>
      </c>
      <c r="H159" s="54" t="str">
        <f>[1]E_RegisterOfContractEGP!I169</f>
        <v>ก่อสร้างถนนลาดยางจากโรงฆ่าสัตว์ไปบ้านนายวิมาน ภาระหอมพร้อมลงไหล่ทางตามสภาพถนน หมู่ 11 เวียงเกษม</v>
      </c>
      <c r="I159" s="46">
        <v>470000</v>
      </c>
      <c r="J159" s="47" t="s">
        <v>595</v>
      </c>
      <c r="K159" s="47" t="s">
        <v>29</v>
      </c>
      <c r="L159" s="48" t="s">
        <v>5</v>
      </c>
      <c r="M159" s="46">
        <v>478647.37</v>
      </c>
      <c r="N159" s="46">
        <v>469500</v>
      </c>
      <c r="O159" s="49" t="s">
        <v>655</v>
      </c>
      <c r="P159" s="50" t="s">
        <v>212</v>
      </c>
      <c r="Q159" s="51" t="s">
        <v>376</v>
      </c>
      <c r="R159" s="52">
        <v>45106</v>
      </c>
      <c r="S159" s="53">
        <v>45166</v>
      </c>
    </row>
    <row r="160" spans="1:19" s="17" customFormat="1" ht="66" customHeight="1">
      <c r="A160" s="45">
        <v>159</v>
      </c>
      <c r="B160" s="48">
        <v>2566</v>
      </c>
      <c r="C160" s="48" t="s">
        <v>145</v>
      </c>
      <c r="D160" s="48" t="s">
        <v>28</v>
      </c>
      <c r="E160" s="48" t="s">
        <v>146</v>
      </c>
      <c r="F160" s="48" t="s">
        <v>147</v>
      </c>
      <c r="G160" s="48" t="s">
        <v>143</v>
      </c>
      <c r="H160" s="54" t="str">
        <f>[1]E_RegisterOfContractEGP!I170</f>
        <v>ปรับปรุงถนน คสล.ด้วยแอลฟัลท์ติกคอนกรีตจากบ้านนายแคน จุลเหลาถึงบ้านนายสามารถ ส่งเสริมพร้อมลงไหล่ทางตามสภาพถนน หมู่ 28 โนนโพธิ์ใต้</v>
      </c>
      <c r="I160" s="46">
        <v>420000</v>
      </c>
      <c r="J160" s="47" t="s">
        <v>595</v>
      </c>
      <c r="K160" s="47" t="s">
        <v>29</v>
      </c>
      <c r="L160" s="48" t="s">
        <v>5</v>
      </c>
      <c r="M160" s="46">
        <v>428421.02</v>
      </c>
      <c r="N160" s="46">
        <v>419500</v>
      </c>
      <c r="O160" s="49" t="s">
        <v>655</v>
      </c>
      <c r="P160" s="50" t="s">
        <v>212</v>
      </c>
      <c r="Q160" s="51" t="s">
        <v>377</v>
      </c>
      <c r="R160" s="52">
        <v>45106</v>
      </c>
      <c r="S160" s="53">
        <v>45166</v>
      </c>
    </row>
    <row r="161" spans="1:19" s="17" customFormat="1" ht="48" customHeight="1">
      <c r="A161" s="45">
        <v>160</v>
      </c>
      <c r="B161" s="48">
        <v>2566</v>
      </c>
      <c r="C161" s="48" t="s">
        <v>145</v>
      </c>
      <c r="D161" s="48" t="s">
        <v>28</v>
      </c>
      <c r="E161" s="48" t="s">
        <v>146</v>
      </c>
      <c r="F161" s="48" t="s">
        <v>147</v>
      </c>
      <c r="G161" s="48" t="s">
        <v>143</v>
      </c>
      <c r="H161" s="54" t="str">
        <f>[1]E_RegisterOfContractEGP!I171</f>
        <v>โครงการขยายผิวจราจรพร้อมวางท่อ หมู่ที่17  บ้านเมืองใหม่</v>
      </c>
      <c r="I161" s="46">
        <v>200000</v>
      </c>
      <c r="J161" s="47" t="s">
        <v>595</v>
      </c>
      <c r="K161" s="47" t="s">
        <v>29</v>
      </c>
      <c r="L161" s="48" t="s">
        <v>5</v>
      </c>
      <c r="M161" s="46">
        <v>214355.77</v>
      </c>
      <c r="N161" s="46">
        <v>199700</v>
      </c>
      <c r="O161" s="49" t="s">
        <v>656</v>
      </c>
      <c r="P161" s="50" t="s">
        <v>213</v>
      </c>
      <c r="Q161" s="51" t="s">
        <v>378</v>
      </c>
      <c r="R161" s="52" t="s">
        <v>552</v>
      </c>
      <c r="S161" s="53">
        <v>45167</v>
      </c>
    </row>
    <row r="162" spans="1:19" s="17" customFormat="1" ht="42" customHeight="1">
      <c r="A162" s="45">
        <v>161</v>
      </c>
      <c r="B162" s="48">
        <v>2566</v>
      </c>
      <c r="C162" s="48" t="s">
        <v>145</v>
      </c>
      <c r="D162" s="48" t="s">
        <v>28</v>
      </c>
      <c r="E162" s="48" t="s">
        <v>146</v>
      </c>
      <c r="F162" s="48" t="s">
        <v>147</v>
      </c>
      <c r="G162" s="48" t="s">
        <v>143</v>
      </c>
      <c r="H162" s="54" t="str">
        <f>[1]E_RegisterOfContractEGP!I172</f>
        <v>โครงการวางท่อระบายน้ำ คสล.พร้อมบ่อพัก หมู่ที่13 บ้านหนองหัวลิง</v>
      </c>
      <c r="I162" s="46">
        <v>290000</v>
      </c>
      <c r="J162" s="47" t="s">
        <v>595</v>
      </c>
      <c r="K162" s="47" t="s">
        <v>29</v>
      </c>
      <c r="L162" s="48" t="s">
        <v>5</v>
      </c>
      <c r="M162" s="46">
        <v>345427.72</v>
      </c>
      <c r="N162" s="46">
        <v>289578.05</v>
      </c>
      <c r="O162" s="49" t="s">
        <v>656</v>
      </c>
      <c r="P162" s="50" t="s">
        <v>213</v>
      </c>
      <c r="Q162" s="51" t="s">
        <v>379</v>
      </c>
      <c r="R162" s="52" t="s">
        <v>552</v>
      </c>
      <c r="S162" s="53">
        <v>45167</v>
      </c>
    </row>
    <row r="163" spans="1:19" s="17" customFormat="1" ht="47.25" customHeight="1">
      <c r="A163" s="45">
        <v>162</v>
      </c>
      <c r="B163" s="48">
        <v>2566</v>
      </c>
      <c r="C163" s="48" t="s">
        <v>145</v>
      </c>
      <c r="D163" s="48" t="s">
        <v>28</v>
      </c>
      <c r="E163" s="48" t="s">
        <v>146</v>
      </c>
      <c r="F163" s="48" t="s">
        <v>147</v>
      </c>
      <c r="G163" s="48" t="s">
        <v>143</v>
      </c>
      <c r="H163" s="54" t="str">
        <f>[1]E_RegisterOfContractEGP!I173</f>
        <v>โครงการวางท่อระบายน้ำพร้อมบ่อพักจากบ้านนายดรปัสนาถึงบ้านนายสุวิน  ปัสนา หมู่ที่1 บ้านเมืองเก่า</v>
      </c>
      <c r="I163" s="46">
        <v>290000</v>
      </c>
      <c r="J163" s="47" t="s">
        <v>595</v>
      </c>
      <c r="K163" s="47" t="s">
        <v>29</v>
      </c>
      <c r="L163" s="48" t="s">
        <v>5</v>
      </c>
      <c r="M163" s="46">
        <v>330942.52</v>
      </c>
      <c r="N163" s="46">
        <v>289700</v>
      </c>
      <c r="O163" s="49" t="s">
        <v>656</v>
      </c>
      <c r="P163" s="50" t="s">
        <v>213</v>
      </c>
      <c r="Q163" s="51" t="s">
        <v>380</v>
      </c>
      <c r="R163" s="52" t="s">
        <v>552</v>
      </c>
      <c r="S163" s="53">
        <v>45167</v>
      </c>
    </row>
    <row r="164" spans="1:19" ht="20.25" customHeight="1">
      <c r="A164" s="45">
        <v>163</v>
      </c>
      <c r="B164" s="33">
        <v>2566</v>
      </c>
      <c r="C164" s="33" t="s">
        <v>145</v>
      </c>
      <c r="D164" s="33" t="s">
        <v>28</v>
      </c>
      <c r="E164" s="33" t="s">
        <v>146</v>
      </c>
      <c r="F164" s="33" t="s">
        <v>147</v>
      </c>
      <c r="G164" s="33" t="s">
        <v>143</v>
      </c>
      <c r="H164" s="74" t="s">
        <v>703</v>
      </c>
      <c r="I164" s="41">
        <v>21000</v>
      </c>
      <c r="J164" s="36" t="s">
        <v>595</v>
      </c>
      <c r="K164" s="36" t="s">
        <v>29</v>
      </c>
      <c r="L164" s="33" t="s">
        <v>5</v>
      </c>
      <c r="M164" s="41">
        <f>+I164</f>
        <v>21000</v>
      </c>
      <c r="N164" s="41">
        <v>21000</v>
      </c>
      <c r="O164" s="42" t="s">
        <v>639</v>
      </c>
      <c r="P164" s="43" t="s">
        <v>196</v>
      </c>
      <c r="Q164" s="38" t="s">
        <v>381</v>
      </c>
      <c r="R164" s="39" t="s">
        <v>553</v>
      </c>
      <c r="S164" s="44">
        <v>45115</v>
      </c>
    </row>
    <row r="165" spans="1:19" ht="42" customHeight="1">
      <c r="A165" s="45">
        <v>164</v>
      </c>
      <c r="B165" s="56">
        <v>2566</v>
      </c>
      <c r="C165" s="56" t="s">
        <v>145</v>
      </c>
      <c r="D165" s="56" t="s">
        <v>28</v>
      </c>
      <c r="E165" s="56" t="s">
        <v>146</v>
      </c>
      <c r="F165" s="56" t="s">
        <v>147</v>
      </c>
      <c r="G165" s="56" t="s">
        <v>143</v>
      </c>
      <c r="H165" s="76" t="str">
        <f>[1]E_RegisterOfContractEGP!I175</f>
        <v>โครงการวางท่อระบายน้ำ คสล.พร้อมบ่อพัก หมู่ที่3  บ้านแขม</v>
      </c>
      <c r="I165" s="46">
        <v>290000</v>
      </c>
      <c r="J165" s="70" t="s">
        <v>595</v>
      </c>
      <c r="K165" s="70" t="s">
        <v>29</v>
      </c>
      <c r="L165" s="70" t="s">
        <v>5</v>
      </c>
      <c r="M165" s="46">
        <v>317772.03999999998</v>
      </c>
      <c r="N165" s="46">
        <v>289500</v>
      </c>
      <c r="O165" s="57" t="s">
        <v>592</v>
      </c>
      <c r="P165" s="60" t="s">
        <v>152</v>
      </c>
      <c r="Q165" s="59" t="s">
        <v>382</v>
      </c>
      <c r="R165" s="56" t="s">
        <v>553</v>
      </c>
      <c r="S165" s="53">
        <v>45170</v>
      </c>
    </row>
    <row r="166" spans="1:19" ht="20.25" customHeight="1">
      <c r="A166" s="45">
        <v>165</v>
      </c>
      <c r="B166" s="33">
        <v>2566</v>
      </c>
      <c r="C166" s="33" t="s">
        <v>145</v>
      </c>
      <c r="D166" s="33" t="s">
        <v>28</v>
      </c>
      <c r="E166" s="33" t="s">
        <v>146</v>
      </c>
      <c r="F166" s="33" t="s">
        <v>147</v>
      </c>
      <c r="G166" s="33" t="s">
        <v>143</v>
      </c>
      <c r="H166" s="74" t="s">
        <v>704</v>
      </c>
      <c r="I166" s="41">
        <v>12381</v>
      </c>
      <c r="J166" s="36" t="s">
        <v>595</v>
      </c>
      <c r="K166" s="36" t="s">
        <v>29</v>
      </c>
      <c r="L166" s="33" t="s">
        <v>5</v>
      </c>
      <c r="M166" s="41">
        <f>+I166</f>
        <v>12381</v>
      </c>
      <c r="N166" s="41">
        <v>12381</v>
      </c>
      <c r="O166" s="42" t="s">
        <v>657</v>
      </c>
      <c r="P166" s="43" t="s">
        <v>209</v>
      </c>
      <c r="Q166" s="38" t="s">
        <v>383</v>
      </c>
      <c r="R166" s="39" t="s">
        <v>554</v>
      </c>
      <c r="S166" s="44">
        <v>45119</v>
      </c>
    </row>
    <row r="167" spans="1:19" ht="20.25" customHeight="1">
      <c r="A167" s="45">
        <v>166</v>
      </c>
      <c r="B167" s="33">
        <v>2566</v>
      </c>
      <c r="C167" s="33" t="s">
        <v>145</v>
      </c>
      <c r="D167" s="33" t="s">
        <v>28</v>
      </c>
      <c r="E167" s="33" t="s">
        <v>146</v>
      </c>
      <c r="F167" s="33" t="s">
        <v>147</v>
      </c>
      <c r="G167" s="33" t="s">
        <v>143</v>
      </c>
      <c r="H167" s="74" t="s">
        <v>724</v>
      </c>
      <c r="I167" s="41">
        <v>5212</v>
      </c>
      <c r="J167" s="36" t="s">
        <v>595</v>
      </c>
      <c r="K167" s="36" t="s">
        <v>29</v>
      </c>
      <c r="L167" s="33" t="s">
        <v>5</v>
      </c>
      <c r="M167" s="41">
        <f>+I167</f>
        <v>5212</v>
      </c>
      <c r="N167" s="41">
        <v>5212</v>
      </c>
      <c r="O167" s="42" t="s">
        <v>606</v>
      </c>
      <c r="P167" s="43" t="s">
        <v>164</v>
      </c>
      <c r="Q167" s="38" t="s">
        <v>384</v>
      </c>
      <c r="R167" s="39" t="s">
        <v>554</v>
      </c>
      <c r="S167" s="44">
        <v>45119</v>
      </c>
    </row>
    <row r="168" spans="1:19" ht="20.25" customHeight="1">
      <c r="A168" s="45">
        <v>167</v>
      </c>
      <c r="B168" s="33">
        <v>2566</v>
      </c>
      <c r="C168" s="33" t="s">
        <v>145</v>
      </c>
      <c r="D168" s="33" t="s">
        <v>28</v>
      </c>
      <c r="E168" s="33" t="s">
        <v>146</v>
      </c>
      <c r="F168" s="33" t="s">
        <v>147</v>
      </c>
      <c r="G168" s="33" t="s">
        <v>143</v>
      </c>
      <c r="H168" s="74" t="s">
        <v>720</v>
      </c>
      <c r="I168" s="41">
        <v>19840</v>
      </c>
      <c r="J168" s="36" t="s">
        <v>595</v>
      </c>
      <c r="K168" s="36" t="s">
        <v>29</v>
      </c>
      <c r="L168" s="33" t="s">
        <v>5</v>
      </c>
      <c r="M168" s="41">
        <f>+I168</f>
        <v>19840</v>
      </c>
      <c r="N168" s="41">
        <v>19840</v>
      </c>
      <c r="O168" s="42" t="s">
        <v>632</v>
      </c>
      <c r="P168" s="43" t="s">
        <v>192</v>
      </c>
      <c r="Q168" s="38" t="s">
        <v>385</v>
      </c>
      <c r="R168" s="39" t="s">
        <v>554</v>
      </c>
      <c r="S168" s="44">
        <v>45119</v>
      </c>
    </row>
    <row r="169" spans="1:19" ht="20.25" customHeight="1">
      <c r="A169" s="45">
        <v>168</v>
      </c>
      <c r="B169" s="33">
        <v>2566</v>
      </c>
      <c r="C169" s="33" t="s">
        <v>145</v>
      </c>
      <c r="D169" s="33" t="s">
        <v>28</v>
      </c>
      <c r="E169" s="33" t="s">
        <v>146</v>
      </c>
      <c r="F169" s="33" t="s">
        <v>147</v>
      </c>
      <c r="G169" s="33" t="s">
        <v>143</v>
      </c>
      <c r="H169" s="74" t="s">
        <v>705</v>
      </c>
      <c r="I169" s="41">
        <v>36800</v>
      </c>
      <c r="J169" s="36" t="s">
        <v>595</v>
      </c>
      <c r="K169" s="36" t="s">
        <v>29</v>
      </c>
      <c r="L169" s="33" t="s">
        <v>5</v>
      </c>
      <c r="M169" s="41">
        <f>+I169</f>
        <v>36800</v>
      </c>
      <c r="N169" s="41">
        <v>36800</v>
      </c>
      <c r="O169" s="42" t="s">
        <v>604</v>
      </c>
      <c r="P169" s="43" t="s">
        <v>163</v>
      </c>
      <c r="Q169" s="38" t="s">
        <v>386</v>
      </c>
      <c r="R169" s="39" t="s">
        <v>554</v>
      </c>
      <c r="S169" s="44">
        <v>45119</v>
      </c>
    </row>
    <row r="170" spans="1:19" ht="20.25" customHeight="1">
      <c r="A170" s="45">
        <v>169</v>
      </c>
      <c r="B170" s="33">
        <v>2566</v>
      </c>
      <c r="C170" s="33" t="s">
        <v>145</v>
      </c>
      <c r="D170" s="33" t="s">
        <v>28</v>
      </c>
      <c r="E170" s="33" t="s">
        <v>146</v>
      </c>
      <c r="F170" s="33" t="s">
        <v>147</v>
      </c>
      <c r="G170" s="33" t="s">
        <v>143</v>
      </c>
      <c r="H170" s="74" t="s">
        <v>744</v>
      </c>
      <c r="I170" s="41">
        <v>13515.12</v>
      </c>
      <c r="J170" s="36" t="s">
        <v>595</v>
      </c>
      <c r="K170" s="36" t="s">
        <v>29</v>
      </c>
      <c r="L170" s="33" t="s">
        <v>5</v>
      </c>
      <c r="M170" s="41">
        <f>+I170</f>
        <v>13515.12</v>
      </c>
      <c r="N170" s="41">
        <v>13515.12</v>
      </c>
      <c r="O170" s="37" t="s">
        <v>590</v>
      </c>
      <c r="P170" s="43" t="s">
        <v>151</v>
      </c>
      <c r="Q170" s="38" t="s">
        <v>227</v>
      </c>
      <c r="R170" s="39" t="s">
        <v>555</v>
      </c>
      <c r="S170" s="44">
        <v>45199</v>
      </c>
    </row>
    <row r="171" spans="1:19" ht="21.75" customHeight="1">
      <c r="A171" s="45">
        <v>170</v>
      </c>
      <c r="B171" s="48">
        <v>2566</v>
      </c>
      <c r="C171" s="48" t="s">
        <v>145</v>
      </c>
      <c r="D171" s="48" t="s">
        <v>28</v>
      </c>
      <c r="E171" s="48" t="s">
        <v>146</v>
      </c>
      <c r="F171" s="48" t="s">
        <v>147</v>
      </c>
      <c r="G171" s="48" t="s">
        <v>143</v>
      </c>
      <c r="H171" s="78" t="str">
        <f>[1]E_RegisterOfContractEGP!I181</f>
        <v>โครงการติดตั้งรางน้ำศพด.วัดบ้านแขมเจริญ</v>
      </c>
      <c r="I171" s="46">
        <v>50000</v>
      </c>
      <c r="J171" s="47" t="s">
        <v>595</v>
      </c>
      <c r="K171" s="47" t="s">
        <v>29</v>
      </c>
      <c r="L171" s="48" t="s">
        <v>5</v>
      </c>
      <c r="M171" s="46">
        <v>49500</v>
      </c>
      <c r="N171" s="46">
        <v>49500</v>
      </c>
      <c r="O171" s="49" t="s">
        <v>604</v>
      </c>
      <c r="P171" s="50" t="s">
        <v>163</v>
      </c>
      <c r="Q171" s="51" t="s">
        <v>387</v>
      </c>
      <c r="R171" s="52">
        <v>45114</v>
      </c>
      <c r="S171" s="53">
        <v>45129</v>
      </c>
    </row>
    <row r="172" spans="1:19" ht="20.25" customHeight="1">
      <c r="A172" s="45">
        <v>171</v>
      </c>
      <c r="B172" s="33">
        <v>2566</v>
      </c>
      <c r="C172" s="33" t="s">
        <v>145</v>
      </c>
      <c r="D172" s="33" t="s">
        <v>28</v>
      </c>
      <c r="E172" s="33" t="s">
        <v>146</v>
      </c>
      <c r="F172" s="33" t="s">
        <v>147</v>
      </c>
      <c r="G172" s="33" t="s">
        <v>143</v>
      </c>
      <c r="H172" s="74" t="s">
        <v>706</v>
      </c>
      <c r="I172" s="41">
        <v>10800.58</v>
      </c>
      <c r="J172" s="36" t="s">
        <v>595</v>
      </c>
      <c r="K172" s="36" t="s">
        <v>29</v>
      </c>
      <c r="L172" s="33" t="s">
        <v>5</v>
      </c>
      <c r="M172" s="41">
        <f>+I172</f>
        <v>10800.58</v>
      </c>
      <c r="N172" s="41">
        <v>10800.58</v>
      </c>
      <c r="O172" s="42" t="s">
        <v>605</v>
      </c>
      <c r="P172" s="43" t="s">
        <v>165</v>
      </c>
      <c r="Q172" s="38" t="s">
        <v>388</v>
      </c>
      <c r="R172" s="39" t="s">
        <v>556</v>
      </c>
      <c r="S172" s="44"/>
    </row>
    <row r="173" spans="1:19" ht="39.75" customHeight="1">
      <c r="A173" s="45">
        <v>172</v>
      </c>
      <c r="B173" s="48">
        <v>2566</v>
      </c>
      <c r="C173" s="48" t="s">
        <v>145</v>
      </c>
      <c r="D173" s="48" t="s">
        <v>28</v>
      </c>
      <c r="E173" s="48" t="s">
        <v>146</v>
      </c>
      <c r="F173" s="48" t="s">
        <v>147</v>
      </c>
      <c r="G173" s="48" t="s">
        <v>143</v>
      </c>
      <c r="H173" s="54" t="str">
        <f>[1]E_RegisterOfContractEGP!I183</f>
        <v>โครงการวางท่อระบายน้ำ คสล.พร้อมบ่อพัก หมู่ที่15  บ้านแจ้งสว่าง</v>
      </c>
      <c r="I173" s="46">
        <v>290000</v>
      </c>
      <c r="J173" s="47" t="s">
        <v>595</v>
      </c>
      <c r="K173" s="47" t="s">
        <v>29</v>
      </c>
      <c r="L173" s="48" t="s">
        <v>5</v>
      </c>
      <c r="M173" s="46">
        <v>307058.84999999998</v>
      </c>
      <c r="N173" s="46">
        <v>289500</v>
      </c>
      <c r="O173" s="49" t="s">
        <v>620</v>
      </c>
      <c r="P173" s="50" t="s">
        <v>635</v>
      </c>
      <c r="Q173" s="51" t="s">
        <v>389</v>
      </c>
      <c r="R173" s="52" t="s">
        <v>556</v>
      </c>
      <c r="S173" s="53">
        <v>45178</v>
      </c>
    </row>
    <row r="174" spans="1:19" ht="43.5" customHeight="1">
      <c r="A174" s="45">
        <v>173</v>
      </c>
      <c r="B174" s="48">
        <v>2566</v>
      </c>
      <c r="C174" s="48" t="s">
        <v>145</v>
      </c>
      <c r="D174" s="48" t="s">
        <v>28</v>
      </c>
      <c r="E174" s="48" t="s">
        <v>146</v>
      </c>
      <c r="F174" s="48" t="s">
        <v>147</v>
      </c>
      <c r="G174" s="48" t="s">
        <v>143</v>
      </c>
      <c r="H174" s="54" t="str">
        <f>[1]E_RegisterOfContractEGP!I184</f>
        <v>โครงการวางท่อระบายน้ำ คสล.พร้อมบ่อพัก หมู่ที่6 บ้านโคกเถื่อนช้าง</v>
      </c>
      <c r="I174" s="46">
        <v>299000</v>
      </c>
      <c r="J174" s="47" t="s">
        <v>595</v>
      </c>
      <c r="K174" s="47" t="s">
        <v>29</v>
      </c>
      <c r="L174" s="48" t="s">
        <v>5</v>
      </c>
      <c r="M174" s="46">
        <v>317772.03999999998</v>
      </c>
      <c r="N174" s="46">
        <v>298500</v>
      </c>
      <c r="O174" s="49" t="s">
        <v>620</v>
      </c>
      <c r="P174" s="50" t="s">
        <v>635</v>
      </c>
      <c r="Q174" s="51" t="s">
        <v>390</v>
      </c>
      <c r="R174" s="52" t="s">
        <v>556</v>
      </c>
      <c r="S174" s="53">
        <v>45178</v>
      </c>
    </row>
    <row r="175" spans="1:19" ht="20.25" customHeight="1">
      <c r="A175" s="45">
        <v>174</v>
      </c>
      <c r="B175" s="33">
        <v>2566</v>
      </c>
      <c r="C175" s="33" t="s">
        <v>145</v>
      </c>
      <c r="D175" s="33" t="s">
        <v>28</v>
      </c>
      <c r="E175" s="33" t="s">
        <v>146</v>
      </c>
      <c r="F175" s="33" t="s">
        <v>147</v>
      </c>
      <c r="G175" s="33" t="s">
        <v>143</v>
      </c>
      <c r="H175" s="74" t="s">
        <v>713</v>
      </c>
      <c r="I175" s="41">
        <v>12934</v>
      </c>
      <c r="J175" s="36" t="s">
        <v>595</v>
      </c>
      <c r="K175" s="36" t="s">
        <v>29</v>
      </c>
      <c r="L175" s="33" t="s">
        <v>5</v>
      </c>
      <c r="M175" s="41">
        <f t="shared" ref="M175:M184" si="7">+I175</f>
        <v>12934</v>
      </c>
      <c r="N175" s="41">
        <v>12934</v>
      </c>
      <c r="O175" s="42" t="s">
        <v>632</v>
      </c>
      <c r="P175" s="43" t="s">
        <v>192</v>
      </c>
      <c r="Q175" s="38" t="s">
        <v>391</v>
      </c>
      <c r="R175" s="39" t="s">
        <v>557</v>
      </c>
      <c r="S175" s="44">
        <v>45129</v>
      </c>
    </row>
    <row r="176" spans="1:19" ht="20.25" customHeight="1">
      <c r="A176" s="45">
        <v>175</v>
      </c>
      <c r="B176" s="33">
        <v>2566</v>
      </c>
      <c r="C176" s="33" t="s">
        <v>145</v>
      </c>
      <c r="D176" s="33" t="s">
        <v>28</v>
      </c>
      <c r="E176" s="33" t="s">
        <v>146</v>
      </c>
      <c r="F176" s="33" t="s">
        <v>147</v>
      </c>
      <c r="G176" s="33" t="s">
        <v>143</v>
      </c>
      <c r="H176" s="74" t="s">
        <v>707</v>
      </c>
      <c r="I176" s="41">
        <v>119000</v>
      </c>
      <c r="J176" s="36" t="s">
        <v>595</v>
      </c>
      <c r="K176" s="36" t="s">
        <v>29</v>
      </c>
      <c r="L176" s="33" t="s">
        <v>5</v>
      </c>
      <c r="M176" s="41">
        <f t="shared" si="7"/>
        <v>119000</v>
      </c>
      <c r="N176" s="41">
        <v>119000</v>
      </c>
      <c r="O176" s="42" t="s">
        <v>604</v>
      </c>
      <c r="P176" s="43" t="s">
        <v>163</v>
      </c>
      <c r="Q176" s="38" t="s">
        <v>392</v>
      </c>
      <c r="R176" s="39" t="s">
        <v>557</v>
      </c>
      <c r="S176" s="44">
        <v>45150</v>
      </c>
    </row>
    <row r="177" spans="1:19" ht="20.25" customHeight="1">
      <c r="A177" s="45">
        <v>176</v>
      </c>
      <c r="B177" s="33">
        <v>2566</v>
      </c>
      <c r="C177" s="33" t="s">
        <v>145</v>
      </c>
      <c r="D177" s="33" t="s">
        <v>28</v>
      </c>
      <c r="E177" s="33" t="s">
        <v>146</v>
      </c>
      <c r="F177" s="33" t="s">
        <v>147</v>
      </c>
      <c r="G177" s="33" t="s">
        <v>143</v>
      </c>
      <c r="H177" s="74" t="s">
        <v>745</v>
      </c>
      <c r="I177" s="41">
        <v>128400</v>
      </c>
      <c r="J177" s="36" t="s">
        <v>595</v>
      </c>
      <c r="K177" s="36" t="s">
        <v>29</v>
      </c>
      <c r="L177" s="33" t="s">
        <v>5</v>
      </c>
      <c r="M177" s="41">
        <f t="shared" si="7"/>
        <v>128400</v>
      </c>
      <c r="N177" s="41">
        <v>128400</v>
      </c>
      <c r="O177" s="42" t="s">
        <v>596</v>
      </c>
      <c r="P177" s="43" t="s">
        <v>154</v>
      </c>
      <c r="Q177" s="38" t="s">
        <v>393</v>
      </c>
      <c r="R177" s="39" t="s">
        <v>558</v>
      </c>
      <c r="S177" s="44">
        <v>45136</v>
      </c>
    </row>
    <row r="178" spans="1:19" ht="20.25" customHeight="1">
      <c r="A178" s="45">
        <v>177</v>
      </c>
      <c r="B178" s="33">
        <v>2566</v>
      </c>
      <c r="C178" s="33" t="s">
        <v>145</v>
      </c>
      <c r="D178" s="33" t="s">
        <v>28</v>
      </c>
      <c r="E178" s="33" t="s">
        <v>146</v>
      </c>
      <c r="F178" s="33" t="s">
        <v>147</v>
      </c>
      <c r="G178" s="33" t="s">
        <v>143</v>
      </c>
      <c r="H178" s="74" t="s">
        <v>708</v>
      </c>
      <c r="I178" s="41">
        <v>29615</v>
      </c>
      <c r="J178" s="36" t="s">
        <v>595</v>
      </c>
      <c r="K178" s="36" t="s">
        <v>29</v>
      </c>
      <c r="L178" s="33" t="s">
        <v>5</v>
      </c>
      <c r="M178" s="41">
        <f t="shared" si="7"/>
        <v>29615</v>
      </c>
      <c r="N178" s="41">
        <v>29615</v>
      </c>
      <c r="O178" s="37" t="s">
        <v>590</v>
      </c>
      <c r="P178" s="43" t="s">
        <v>151</v>
      </c>
      <c r="Q178" s="38" t="s">
        <v>394</v>
      </c>
      <c r="R178" s="39" t="s">
        <v>559</v>
      </c>
      <c r="S178" s="44">
        <v>45138</v>
      </c>
    </row>
    <row r="179" spans="1:19" ht="20.25" customHeight="1">
      <c r="A179" s="45">
        <v>178</v>
      </c>
      <c r="B179" s="33">
        <v>2566</v>
      </c>
      <c r="C179" s="33" t="s">
        <v>145</v>
      </c>
      <c r="D179" s="33" t="s">
        <v>28</v>
      </c>
      <c r="E179" s="33" t="s">
        <v>146</v>
      </c>
      <c r="F179" s="33" t="s">
        <v>147</v>
      </c>
      <c r="G179" s="33" t="s">
        <v>143</v>
      </c>
      <c r="H179" s="74" t="s">
        <v>709</v>
      </c>
      <c r="I179" s="41">
        <v>14150</v>
      </c>
      <c r="J179" s="36" t="s">
        <v>595</v>
      </c>
      <c r="K179" s="36" t="s">
        <v>29</v>
      </c>
      <c r="L179" s="33" t="s">
        <v>5</v>
      </c>
      <c r="M179" s="41">
        <f t="shared" si="7"/>
        <v>14150</v>
      </c>
      <c r="N179" s="41">
        <v>14150</v>
      </c>
      <c r="O179" s="42" t="s">
        <v>659</v>
      </c>
      <c r="P179" s="43" t="s">
        <v>214</v>
      </c>
      <c r="Q179" s="38" t="s">
        <v>395</v>
      </c>
      <c r="R179" s="39" t="s">
        <v>559</v>
      </c>
      <c r="S179" s="44">
        <v>45138</v>
      </c>
    </row>
    <row r="180" spans="1:19" ht="20.25" customHeight="1">
      <c r="A180" s="45">
        <v>179</v>
      </c>
      <c r="B180" s="33">
        <v>2566</v>
      </c>
      <c r="C180" s="33" t="s">
        <v>145</v>
      </c>
      <c r="D180" s="33" t="s">
        <v>28</v>
      </c>
      <c r="E180" s="33" t="s">
        <v>146</v>
      </c>
      <c r="F180" s="33" t="s">
        <v>147</v>
      </c>
      <c r="G180" s="33" t="s">
        <v>143</v>
      </c>
      <c r="H180" s="74" t="s">
        <v>710</v>
      </c>
      <c r="I180" s="41">
        <v>11591</v>
      </c>
      <c r="J180" s="36" t="s">
        <v>595</v>
      </c>
      <c r="K180" s="36" t="s">
        <v>29</v>
      </c>
      <c r="L180" s="33" t="s">
        <v>5</v>
      </c>
      <c r="M180" s="41">
        <f t="shared" si="7"/>
        <v>11591</v>
      </c>
      <c r="N180" s="41">
        <v>11591</v>
      </c>
      <c r="O180" s="37" t="s">
        <v>590</v>
      </c>
      <c r="P180" s="43" t="s">
        <v>151</v>
      </c>
      <c r="Q180" s="38" t="s">
        <v>396</v>
      </c>
      <c r="R180" s="39" t="s">
        <v>559</v>
      </c>
      <c r="S180" s="44">
        <v>45138</v>
      </c>
    </row>
    <row r="181" spans="1:19" ht="20.25" customHeight="1">
      <c r="A181" s="45">
        <v>180</v>
      </c>
      <c r="B181" s="33">
        <v>2566</v>
      </c>
      <c r="C181" s="33" t="s">
        <v>145</v>
      </c>
      <c r="D181" s="33" t="s">
        <v>28</v>
      </c>
      <c r="E181" s="33" t="s">
        <v>146</v>
      </c>
      <c r="F181" s="33" t="s">
        <v>147</v>
      </c>
      <c r="G181" s="33" t="s">
        <v>143</v>
      </c>
      <c r="H181" s="74" t="s">
        <v>702</v>
      </c>
      <c r="I181" s="41">
        <v>58600</v>
      </c>
      <c r="J181" s="36" t="s">
        <v>595</v>
      </c>
      <c r="K181" s="36" t="s">
        <v>29</v>
      </c>
      <c r="L181" s="33" t="s">
        <v>5</v>
      </c>
      <c r="M181" s="41">
        <f t="shared" si="7"/>
        <v>58600</v>
      </c>
      <c r="N181" s="41">
        <v>58600</v>
      </c>
      <c r="O181" s="42" t="s">
        <v>614</v>
      </c>
      <c r="P181" s="43" t="s">
        <v>174</v>
      </c>
      <c r="Q181" s="38" t="s">
        <v>397</v>
      </c>
      <c r="R181" s="39" t="s">
        <v>559</v>
      </c>
      <c r="S181" s="44">
        <v>45138</v>
      </c>
    </row>
    <row r="182" spans="1:19" ht="20.25" customHeight="1">
      <c r="A182" s="45">
        <v>181</v>
      </c>
      <c r="B182" s="33">
        <v>2566</v>
      </c>
      <c r="C182" s="33" t="s">
        <v>145</v>
      </c>
      <c r="D182" s="33" t="s">
        <v>28</v>
      </c>
      <c r="E182" s="33" t="s">
        <v>146</v>
      </c>
      <c r="F182" s="33" t="s">
        <v>147</v>
      </c>
      <c r="G182" s="33" t="s">
        <v>143</v>
      </c>
      <c r="H182" s="74" t="s">
        <v>746</v>
      </c>
      <c r="I182" s="41">
        <v>25365.599999999999</v>
      </c>
      <c r="J182" s="36" t="s">
        <v>595</v>
      </c>
      <c r="K182" s="36" t="s">
        <v>29</v>
      </c>
      <c r="L182" s="33" t="s">
        <v>5</v>
      </c>
      <c r="M182" s="41">
        <f t="shared" si="7"/>
        <v>25365.599999999999</v>
      </c>
      <c r="N182" s="41">
        <v>25365.599999999999</v>
      </c>
      <c r="O182" s="42" t="s">
        <v>602</v>
      </c>
      <c r="P182" s="43" t="s">
        <v>160</v>
      </c>
      <c r="Q182" s="38" t="s">
        <v>398</v>
      </c>
      <c r="R182" s="39">
        <v>45128</v>
      </c>
      <c r="S182" s="44">
        <v>45135</v>
      </c>
    </row>
    <row r="183" spans="1:19" ht="20.25" customHeight="1">
      <c r="A183" s="45">
        <v>182</v>
      </c>
      <c r="B183" s="33">
        <v>2566</v>
      </c>
      <c r="C183" s="33" t="s">
        <v>145</v>
      </c>
      <c r="D183" s="33" t="s">
        <v>28</v>
      </c>
      <c r="E183" s="33" t="s">
        <v>146</v>
      </c>
      <c r="F183" s="33" t="s">
        <v>147</v>
      </c>
      <c r="G183" s="33" t="s">
        <v>143</v>
      </c>
      <c r="H183" s="74" t="s">
        <v>746</v>
      </c>
      <c r="I183" s="41">
        <v>78698.399999999994</v>
      </c>
      <c r="J183" s="36" t="s">
        <v>595</v>
      </c>
      <c r="K183" s="36" t="s">
        <v>29</v>
      </c>
      <c r="L183" s="33" t="s">
        <v>5</v>
      </c>
      <c r="M183" s="41">
        <f t="shared" si="7"/>
        <v>78698.399999999994</v>
      </c>
      <c r="N183" s="41">
        <v>78698.399999999994</v>
      </c>
      <c r="O183" s="42" t="s">
        <v>602</v>
      </c>
      <c r="P183" s="43" t="s">
        <v>160</v>
      </c>
      <c r="Q183" s="38" t="s">
        <v>399</v>
      </c>
      <c r="R183" s="39">
        <v>45128</v>
      </c>
      <c r="S183" s="44">
        <v>45135</v>
      </c>
    </row>
    <row r="184" spans="1:19" ht="20.25" customHeight="1">
      <c r="A184" s="45">
        <v>183</v>
      </c>
      <c r="B184" s="33">
        <v>2566</v>
      </c>
      <c r="C184" s="33" t="s">
        <v>145</v>
      </c>
      <c r="D184" s="33" t="s">
        <v>28</v>
      </c>
      <c r="E184" s="33" t="s">
        <v>146</v>
      </c>
      <c r="F184" s="33" t="s">
        <v>147</v>
      </c>
      <c r="G184" s="33" t="s">
        <v>143</v>
      </c>
      <c r="H184" s="74" t="s">
        <v>747</v>
      </c>
      <c r="I184" s="41">
        <v>16730</v>
      </c>
      <c r="J184" s="36" t="s">
        <v>595</v>
      </c>
      <c r="K184" s="36" t="s">
        <v>29</v>
      </c>
      <c r="L184" s="33" t="s">
        <v>5</v>
      </c>
      <c r="M184" s="41">
        <f t="shared" si="7"/>
        <v>16730</v>
      </c>
      <c r="N184" s="41">
        <v>16730</v>
      </c>
      <c r="O184" s="42" t="s">
        <v>644</v>
      </c>
      <c r="P184" s="43" t="s">
        <v>201</v>
      </c>
      <c r="Q184" s="38" t="s">
        <v>400</v>
      </c>
      <c r="R184" s="39" t="s">
        <v>560</v>
      </c>
      <c r="S184" s="44">
        <v>45147</v>
      </c>
    </row>
    <row r="185" spans="1:19" ht="33.75" customHeight="1">
      <c r="A185" s="45">
        <v>184</v>
      </c>
      <c r="B185" s="48">
        <v>2566</v>
      </c>
      <c r="C185" s="48" t="s">
        <v>145</v>
      </c>
      <c r="D185" s="48" t="s">
        <v>28</v>
      </c>
      <c r="E185" s="48" t="s">
        <v>146</v>
      </c>
      <c r="F185" s="48" t="s">
        <v>147</v>
      </c>
      <c r="G185" s="48" t="s">
        <v>143</v>
      </c>
      <c r="H185" s="78" t="s">
        <v>748</v>
      </c>
      <c r="I185" s="46">
        <v>251000</v>
      </c>
      <c r="J185" s="47" t="s">
        <v>595</v>
      </c>
      <c r="K185" s="47" t="s">
        <v>29</v>
      </c>
      <c r="L185" s="48" t="s">
        <v>5</v>
      </c>
      <c r="M185" s="46">
        <v>252381</v>
      </c>
      <c r="N185" s="46">
        <v>251000</v>
      </c>
      <c r="O185" s="49" t="s">
        <v>604</v>
      </c>
      <c r="P185" s="50" t="s">
        <v>163</v>
      </c>
      <c r="Q185" s="51" t="s">
        <v>401</v>
      </c>
      <c r="R185" s="52" t="s">
        <v>561</v>
      </c>
      <c r="S185" s="53">
        <v>45206</v>
      </c>
    </row>
    <row r="186" spans="1:19" ht="43.5" customHeight="1">
      <c r="A186" s="45">
        <v>185</v>
      </c>
      <c r="B186" s="48">
        <v>2566</v>
      </c>
      <c r="C186" s="48" t="s">
        <v>145</v>
      </c>
      <c r="D186" s="48" t="s">
        <v>28</v>
      </c>
      <c r="E186" s="48" t="s">
        <v>146</v>
      </c>
      <c r="F186" s="48" t="s">
        <v>147</v>
      </c>
      <c r="G186" s="48" t="s">
        <v>143</v>
      </c>
      <c r="H186" s="54" t="str">
        <f>[1]E_RegisterOfContractEGP!I196</f>
        <v>โครงการปรับปรุงโรงอาหารศูนย์พัฒนาเด็กเล็กบ้านดอนเสาโฮง (กองการศึกษาฯ)</v>
      </c>
      <c r="I186" s="46">
        <v>100000</v>
      </c>
      <c r="J186" s="47" t="s">
        <v>595</v>
      </c>
      <c r="K186" s="47" t="s">
        <v>29</v>
      </c>
      <c r="L186" s="48" t="s">
        <v>5</v>
      </c>
      <c r="M186" s="46">
        <v>115537.59</v>
      </c>
      <c r="N186" s="46">
        <v>99500</v>
      </c>
      <c r="O186" s="49" t="s">
        <v>648</v>
      </c>
      <c r="P186" s="50" t="s">
        <v>204</v>
      </c>
      <c r="Q186" s="51" t="s">
        <v>402</v>
      </c>
      <c r="R186" s="52" t="s">
        <v>562</v>
      </c>
      <c r="S186" s="53">
        <v>45207</v>
      </c>
    </row>
    <row r="187" spans="1:19" ht="43.5" customHeight="1">
      <c r="A187" s="45">
        <v>186</v>
      </c>
      <c r="B187" s="48">
        <v>2566</v>
      </c>
      <c r="C187" s="48" t="s">
        <v>145</v>
      </c>
      <c r="D187" s="48" t="s">
        <v>28</v>
      </c>
      <c r="E187" s="48" t="s">
        <v>146</v>
      </c>
      <c r="F187" s="48" t="s">
        <v>147</v>
      </c>
      <c r="G187" s="48" t="s">
        <v>143</v>
      </c>
      <c r="H187" s="54" t="str">
        <f>[1]E_RegisterOfContractEGP!I197</f>
        <v>โครงการปรับปรุงโรงอาหารศูนย์พัฒนาเด็กเล็กวัดบ้านแขมเจริญ (กองการศึกษาฯ)</v>
      </c>
      <c r="I187" s="46">
        <v>200000</v>
      </c>
      <c r="J187" s="47" t="s">
        <v>595</v>
      </c>
      <c r="K187" s="47" t="s">
        <v>29</v>
      </c>
      <c r="L187" s="48" t="s">
        <v>5</v>
      </c>
      <c r="M187" s="46">
        <v>205056.64000000001</v>
      </c>
      <c r="N187" s="46">
        <v>199500</v>
      </c>
      <c r="O187" s="49" t="s">
        <v>648</v>
      </c>
      <c r="P187" s="50" t="s">
        <v>204</v>
      </c>
      <c r="Q187" s="51" t="s">
        <v>403</v>
      </c>
      <c r="R187" s="52" t="s">
        <v>562</v>
      </c>
      <c r="S187" s="53">
        <v>45207</v>
      </c>
    </row>
    <row r="188" spans="1:19" ht="20.25" customHeight="1">
      <c r="A188" s="45">
        <v>187</v>
      </c>
      <c r="B188" s="33">
        <v>2566</v>
      </c>
      <c r="C188" s="33" t="s">
        <v>145</v>
      </c>
      <c r="D188" s="33" t="s">
        <v>28</v>
      </c>
      <c r="E188" s="33" t="s">
        <v>146</v>
      </c>
      <c r="F188" s="33" t="s">
        <v>147</v>
      </c>
      <c r="G188" s="33" t="s">
        <v>143</v>
      </c>
      <c r="H188" s="74" t="s">
        <v>811</v>
      </c>
      <c r="I188" s="41">
        <v>5800</v>
      </c>
      <c r="J188" s="36" t="s">
        <v>595</v>
      </c>
      <c r="K188" s="36" t="s">
        <v>29</v>
      </c>
      <c r="L188" s="33" t="s">
        <v>5</v>
      </c>
      <c r="M188" s="41">
        <f t="shared" ref="M188:M194" si="8">+I188</f>
        <v>5800</v>
      </c>
      <c r="N188" s="41">
        <v>5800</v>
      </c>
      <c r="O188" s="42" t="s">
        <v>631</v>
      </c>
      <c r="P188" s="43" t="s">
        <v>191</v>
      </c>
      <c r="Q188" s="38" t="s">
        <v>404</v>
      </c>
      <c r="R188" s="39" t="s">
        <v>563</v>
      </c>
      <c r="S188" s="44">
        <v>45154</v>
      </c>
    </row>
    <row r="189" spans="1:19" ht="20.25" customHeight="1">
      <c r="A189" s="45">
        <v>188</v>
      </c>
      <c r="B189" s="33">
        <v>2566</v>
      </c>
      <c r="C189" s="33" t="s">
        <v>145</v>
      </c>
      <c r="D189" s="33" t="s">
        <v>28</v>
      </c>
      <c r="E189" s="33" t="s">
        <v>146</v>
      </c>
      <c r="F189" s="33" t="s">
        <v>147</v>
      </c>
      <c r="G189" s="33" t="s">
        <v>143</v>
      </c>
      <c r="H189" s="74" t="s">
        <v>711</v>
      </c>
      <c r="I189" s="41">
        <v>14400</v>
      </c>
      <c r="J189" s="36" t="s">
        <v>595</v>
      </c>
      <c r="K189" s="36" t="s">
        <v>29</v>
      </c>
      <c r="L189" s="33" t="s">
        <v>5</v>
      </c>
      <c r="M189" s="41">
        <f t="shared" si="8"/>
        <v>14400</v>
      </c>
      <c r="N189" s="41">
        <v>14400</v>
      </c>
      <c r="O189" s="42" t="s">
        <v>614</v>
      </c>
      <c r="P189" s="43" t="s">
        <v>174</v>
      </c>
      <c r="Q189" s="38" t="s">
        <v>405</v>
      </c>
      <c r="R189" s="39" t="s">
        <v>564</v>
      </c>
      <c r="S189" s="44">
        <v>45158</v>
      </c>
    </row>
    <row r="190" spans="1:19" ht="20.25" customHeight="1">
      <c r="A190" s="45">
        <v>189</v>
      </c>
      <c r="B190" s="33">
        <v>2566</v>
      </c>
      <c r="C190" s="33" t="s">
        <v>145</v>
      </c>
      <c r="D190" s="33" t="s">
        <v>28</v>
      </c>
      <c r="E190" s="33" t="s">
        <v>146</v>
      </c>
      <c r="F190" s="33" t="s">
        <v>147</v>
      </c>
      <c r="G190" s="33" t="s">
        <v>143</v>
      </c>
      <c r="H190" s="74" t="s">
        <v>711</v>
      </c>
      <c r="I190" s="41">
        <v>5370</v>
      </c>
      <c r="J190" s="36" t="s">
        <v>595</v>
      </c>
      <c r="K190" s="36" t="s">
        <v>29</v>
      </c>
      <c r="L190" s="33" t="s">
        <v>5</v>
      </c>
      <c r="M190" s="41">
        <f t="shared" si="8"/>
        <v>5370</v>
      </c>
      <c r="N190" s="41">
        <v>5370</v>
      </c>
      <c r="O190" s="42" t="s">
        <v>606</v>
      </c>
      <c r="P190" s="43" t="s">
        <v>164</v>
      </c>
      <c r="Q190" s="38" t="s">
        <v>406</v>
      </c>
      <c r="R190" s="39" t="s">
        <v>564</v>
      </c>
      <c r="S190" s="44">
        <v>45158</v>
      </c>
    </row>
    <row r="191" spans="1:19" ht="20.25" customHeight="1">
      <c r="A191" s="45">
        <v>190</v>
      </c>
      <c r="B191" s="33">
        <v>2566</v>
      </c>
      <c r="C191" s="33" t="s">
        <v>145</v>
      </c>
      <c r="D191" s="33" t="s">
        <v>28</v>
      </c>
      <c r="E191" s="33" t="s">
        <v>146</v>
      </c>
      <c r="F191" s="33" t="s">
        <v>147</v>
      </c>
      <c r="G191" s="33" t="s">
        <v>143</v>
      </c>
      <c r="H191" s="74" t="s">
        <v>712</v>
      </c>
      <c r="I191" s="41">
        <v>24400</v>
      </c>
      <c r="J191" s="36" t="s">
        <v>595</v>
      </c>
      <c r="K191" s="36" t="s">
        <v>29</v>
      </c>
      <c r="L191" s="33" t="s">
        <v>5</v>
      </c>
      <c r="M191" s="41">
        <f t="shared" si="8"/>
        <v>24400</v>
      </c>
      <c r="N191" s="41">
        <v>24400</v>
      </c>
      <c r="O191" s="42" t="s">
        <v>614</v>
      </c>
      <c r="P191" s="43" t="s">
        <v>174</v>
      </c>
      <c r="Q191" s="38" t="s">
        <v>407</v>
      </c>
      <c r="R191" s="39" t="s">
        <v>564</v>
      </c>
      <c r="S191" s="44">
        <v>45158</v>
      </c>
    </row>
    <row r="192" spans="1:19" ht="20.25" customHeight="1">
      <c r="A192" s="45">
        <v>191</v>
      </c>
      <c r="B192" s="33">
        <v>2566</v>
      </c>
      <c r="C192" s="33" t="s">
        <v>145</v>
      </c>
      <c r="D192" s="33" t="s">
        <v>28</v>
      </c>
      <c r="E192" s="33" t="s">
        <v>146</v>
      </c>
      <c r="F192" s="33" t="s">
        <v>147</v>
      </c>
      <c r="G192" s="33" t="s">
        <v>143</v>
      </c>
      <c r="H192" s="74" t="s">
        <v>749</v>
      </c>
      <c r="I192" s="41">
        <v>13417.77</v>
      </c>
      <c r="J192" s="36" t="s">
        <v>595</v>
      </c>
      <c r="K192" s="36" t="s">
        <v>29</v>
      </c>
      <c r="L192" s="33" t="s">
        <v>5</v>
      </c>
      <c r="M192" s="41">
        <f t="shared" si="8"/>
        <v>13417.77</v>
      </c>
      <c r="N192" s="41">
        <v>13417.77</v>
      </c>
      <c r="O192" s="37" t="s">
        <v>590</v>
      </c>
      <c r="P192" s="43" t="s">
        <v>151</v>
      </c>
      <c r="Q192" s="38" t="s">
        <v>408</v>
      </c>
      <c r="R192" s="39" t="s">
        <v>565</v>
      </c>
      <c r="S192" s="44">
        <v>45199</v>
      </c>
    </row>
    <row r="193" spans="1:21" ht="20.25" customHeight="1">
      <c r="A193" s="45">
        <v>192</v>
      </c>
      <c r="B193" s="33">
        <v>2566</v>
      </c>
      <c r="C193" s="33" t="s">
        <v>145</v>
      </c>
      <c r="D193" s="33" t="s">
        <v>28</v>
      </c>
      <c r="E193" s="33" t="s">
        <v>146</v>
      </c>
      <c r="F193" s="33" t="s">
        <v>147</v>
      </c>
      <c r="G193" s="33" t="s">
        <v>143</v>
      </c>
      <c r="H193" s="74" t="s">
        <v>713</v>
      </c>
      <c r="I193" s="41">
        <v>55000</v>
      </c>
      <c r="J193" s="36" t="s">
        <v>595</v>
      </c>
      <c r="K193" s="36" t="s">
        <v>29</v>
      </c>
      <c r="L193" s="33" t="s">
        <v>5</v>
      </c>
      <c r="M193" s="41">
        <f t="shared" si="8"/>
        <v>55000</v>
      </c>
      <c r="N193" s="41">
        <v>55000</v>
      </c>
      <c r="O193" s="42" t="s">
        <v>592</v>
      </c>
      <c r="P193" s="43" t="s">
        <v>152</v>
      </c>
      <c r="Q193" s="38" t="s">
        <v>409</v>
      </c>
      <c r="R193" s="39" t="s">
        <v>565</v>
      </c>
      <c r="S193" s="44">
        <v>45159</v>
      </c>
    </row>
    <row r="194" spans="1:21" ht="20.25" customHeight="1">
      <c r="A194" s="45">
        <v>193</v>
      </c>
      <c r="B194" s="33">
        <v>2566</v>
      </c>
      <c r="C194" s="33" t="s">
        <v>145</v>
      </c>
      <c r="D194" s="33" t="s">
        <v>28</v>
      </c>
      <c r="E194" s="33" t="s">
        <v>146</v>
      </c>
      <c r="F194" s="33" t="s">
        <v>147</v>
      </c>
      <c r="G194" s="33" t="s">
        <v>143</v>
      </c>
      <c r="H194" s="74" t="s">
        <v>714</v>
      </c>
      <c r="I194" s="41">
        <v>29003</v>
      </c>
      <c r="J194" s="36" t="s">
        <v>595</v>
      </c>
      <c r="K194" s="36" t="s">
        <v>29</v>
      </c>
      <c r="L194" s="33" t="s">
        <v>5</v>
      </c>
      <c r="M194" s="41">
        <f t="shared" si="8"/>
        <v>29003</v>
      </c>
      <c r="N194" s="41">
        <v>29003</v>
      </c>
      <c r="O194" s="37" t="s">
        <v>590</v>
      </c>
      <c r="P194" s="43" t="s">
        <v>151</v>
      </c>
      <c r="Q194" s="38" t="s">
        <v>410</v>
      </c>
      <c r="R194" s="39" t="s">
        <v>566</v>
      </c>
      <c r="S194" s="44">
        <v>45160</v>
      </c>
    </row>
    <row r="195" spans="1:21" ht="64.5" customHeight="1">
      <c r="A195" s="45">
        <v>194</v>
      </c>
      <c r="B195" s="48">
        <v>2566</v>
      </c>
      <c r="C195" s="48" t="s">
        <v>145</v>
      </c>
      <c r="D195" s="48" t="s">
        <v>28</v>
      </c>
      <c r="E195" s="48" t="s">
        <v>146</v>
      </c>
      <c r="F195" s="48" t="s">
        <v>147</v>
      </c>
      <c r="G195" s="48" t="s">
        <v>143</v>
      </c>
      <c r="H195" s="54" t="str">
        <f>[1]E_RegisterOfContractEGP!I205</f>
        <v>ก่อสร้างถนนลูกรังพร้อมวางท่อระบายน้ำเส้นบ้านนางผ่อน มณีจันทร์ถึงบ้านนายประวิทย์ ศรีจันทร์อ่อน หมู่ 35 ทุ่งไทรงาม</v>
      </c>
      <c r="I195" s="46">
        <v>55550</v>
      </c>
      <c r="J195" s="47" t="s">
        <v>595</v>
      </c>
      <c r="K195" s="47" t="s">
        <v>29</v>
      </c>
      <c r="L195" s="48" t="s">
        <v>5</v>
      </c>
      <c r="M195" s="46">
        <v>65117.94</v>
      </c>
      <c r="N195" s="46">
        <v>55000</v>
      </c>
      <c r="O195" s="49" t="s">
        <v>647</v>
      </c>
      <c r="P195" s="50" t="s">
        <v>215</v>
      </c>
      <c r="Q195" s="51" t="s">
        <v>411</v>
      </c>
      <c r="R195" s="52" t="s">
        <v>567</v>
      </c>
      <c r="S195" s="53">
        <v>45189</v>
      </c>
    </row>
    <row r="196" spans="1:21" ht="44.25" customHeight="1">
      <c r="A196" s="45">
        <v>195</v>
      </c>
      <c r="B196" s="48">
        <v>2566</v>
      </c>
      <c r="C196" s="48" t="s">
        <v>145</v>
      </c>
      <c r="D196" s="48" t="s">
        <v>28</v>
      </c>
      <c r="E196" s="48" t="s">
        <v>146</v>
      </c>
      <c r="F196" s="48" t="s">
        <v>147</v>
      </c>
      <c r="G196" s="48" t="s">
        <v>143</v>
      </c>
      <c r="H196" s="54" t="str">
        <f>[1]E_RegisterOfContractEGP!I206</f>
        <v>โครงการปรับปรุงภูมิทัศน์วัดภูกระแต หมู่ที่20  บ้านโนนโพธิ์</v>
      </c>
      <c r="I196" s="46">
        <v>145500</v>
      </c>
      <c r="J196" s="47" t="s">
        <v>595</v>
      </c>
      <c r="K196" s="47" t="s">
        <v>29</v>
      </c>
      <c r="L196" s="48" t="s">
        <v>5</v>
      </c>
      <c r="M196" s="46">
        <v>152024.95999999999</v>
      </c>
      <c r="N196" s="46">
        <v>145500</v>
      </c>
      <c r="O196" s="49" t="s">
        <v>648</v>
      </c>
      <c r="P196" s="50" t="s">
        <v>204</v>
      </c>
      <c r="Q196" s="51" t="s">
        <v>412</v>
      </c>
      <c r="R196" s="52" t="s">
        <v>568</v>
      </c>
      <c r="S196" s="53">
        <v>45189</v>
      </c>
    </row>
    <row r="197" spans="1:21" ht="20.25" customHeight="1">
      <c r="A197" s="45">
        <v>196</v>
      </c>
      <c r="B197" s="33">
        <v>2566</v>
      </c>
      <c r="C197" s="33" t="s">
        <v>145</v>
      </c>
      <c r="D197" s="33" t="s">
        <v>28</v>
      </c>
      <c r="E197" s="33" t="s">
        <v>146</v>
      </c>
      <c r="F197" s="33" t="s">
        <v>147</v>
      </c>
      <c r="G197" s="33" t="s">
        <v>143</v>
      </c>
      <c r="H197" s="74" t="s">
        <v>715</v>
      </c>
      <c r="I197" s="41">
        <v>37000</v>
      </c>
      <c r="J197" s="36" t="s">
        <v>595</v>
      </c>
      <c r="K197" s="36" t="s">
        <v>29</v>
      </c>
      <c r="L197" s="33" t="s">
        <v>5</v>
      </c>
      <c r="M197" s="41">
        <f t="shared" ref="M197:M208" si="9">+I197</f>
        <v>37000</v>
      </c>
      <c r="N197" s="41">
        <v>37000</v>
      </c>
      <c r="O197" s="42" t="s">
        <v>604</v>
      </c>
      <c r="P197" s="43" t="s">
        <v>163</v>
      </c>
      <c r="Q197" s="38" t="s">
        <v>413</v>
      </c>
      <c r="R197" s="39" t="s">
        <v>569</v>
      </c>
      <c r="S197" s="44">
        <v>45171</v>
      </c>
    </row>
    <row r="198" spans="1:21" ht="20.25" customHeight="1">
      <c r="A198" s="45">
        <v>197</v>
      </c>
      <c r="B198" s="33">
        <v>2566</v>
      </c>
      <c r="C198" s="33" t="s">
        <v>145</v>
      </c>
      <c r="D198" s="33" t="s">
        <v>28</v>
      </c>
      <c r="E198" s="33" t="s">
        <v>146</v>
      </c>
      <c r="F198" s="33" t="s">
        <v>147</v>
      </c>
      <c r="G198" s="33" t="s">
        <v>143</v>
      </c>
      <c r="H198" s="74" t="s">
        <v>716</v>
      </c>
      <c r="I198" s="41">
        <v>24207</v>
      </c>
      <c r="J198" s="36" t="s">
        <v>595</v>
      </c>
      <c r="K198" s="36" t="s">
        <v>29</v>
      </c>
      <c r="L198" s="33" t="s">
        <v>5</v>
      </c>
      <c r="M198" s="41">
        <f t="shared" si="9"/>
        <v>24207</v>
      </c>
      <c r="N198" s="41">
        <v>24207</v>
      </c>
      <c r="O198" s="42" t="s">
        <v>606</v>
      </c>
      <c r="P198" s="43" t="s">
        <v>164</v>
      </c>
      <c r="Q198" s="38" t="s">
        <v>414</v>
      </c>
      <c r="R198" s="39" t="s">
        <v>570</v>
      </c>
      <c r="S198" s="44">
        <v>45172</v>
      </c>
    </row>
    <row r="199" spans="1:21" ht="20.25" customHeight="1">
      <c r="A199" s="45">
        <v>198</v>
      </c>
      <c r="B199" s="33">
        <v>2566</v>
      </c>
      <c r="C199" s="33" t="s">
        <v>145</v>
      </c>
      <c r="D199" s="33" t="s">
        <v>28</v>
      </c>
      <c r="E199" s="33" t="s">
        <v>146</v>
      </c>
      <c r="F199" s="33" t="s">
        <v>147</v>
      </c>
      <c r="G199" s="33" t="s">
        <v>143</v>
      </c>
      <c r="H199" s="74" t="s">
        <v>750</v>
      </c>
      <c r="I199" s="41">
        <v>83706.48</v>
      </c>
      <c r="J199" s="36" t="s">
        <v>595</v>
      </c>
      <c r="K199" s="36" t="s">
        <v>29</v>
      </c>
      <c r="L199" s="33" t="s">
        <v>5</v>
      </c>
      <c r="M199" s="41">
        <f t="shared" si="9"/>
        <v>83706.48</v>
      </c>
      <c r="N199" s="41">
        <v>83706.48</v>
      </c>
      <c r="O199" s="42" t="s">
        <v>602</v>
      </c>
      <c r="P199" s="43" t="s">
        <v>160</v>
      </c>
      <c r="Q199" s="38" t="s">
        <v>415</v>
      </c>
      <c r="R199" s="39">
        <v>45163</v>
      </c>
      <c r="S199" s="44">
        <v>45194</v>
      </c>
    </row>
    <row r="200" spans="1:21" ht="20.25" customHeight="1">
      <c r="A200" s="45">
        <v>199</v>
      </c>
      <c r="B200" s="33">
        <v>2566</v>
      </c>
      <c r="C200" s="33" t="s">
        <v>145</v>
      </c>
      <c r="D200" s="33" t="s">
        <v>28</v>
      </c>
      <c r="E200" s="33" t="s">
        <v>146</v>
      </c>
      <c r="F200" s="33" t="s">
        <v>147</v>
      </c>
      <c r="G200" s="33" t="s">
        <v>143</v>
      </c>
      <c r="H200" s="74" t="s">
        <v>750</v>
      </c>
      <c r="I200" s="41">
        <v>259704.72</v>
      </c>
      <c r="J200" s="36" t="s">
        <v>595</v>
      </c>
      <c r="K200" s="36" t="s">
        <v>29</v>
      </c>
      <c r="L200" s="33" t="s">
        <v>5</v>
      </c>
      <c r="M200" s="41">
        <f t="shared" si="9"/>
        <v>259704.72</v>
      </c>
      <c r="N200" s="41">
        <v>259704.72</v>
      </c>
      <c r="O200" s="42" t="s">
        <v>602</v>
      </c>
      <c r="P200" s="43" t="s">
        <v>160</v>
      </c>
      <c r="Q200" s="38" t="s">
        <v>416</v>
      </c>
      <c r="R200" s="39">
        <v>45163</v>
      </c>
      <c r="S200" s="44">
        <v>45194</v>
      </c>
    </row>
    <row r="201" spans="1:21" ht="20.25" customHeight="1">
      <c r="A201" s="45">
        <v>200</v>
      </c>
      <c r="B201" s="33">
        <v>2566</v>
      </c>
      <c r="C201" s="33" t="s">
        <v>145</v>
      </c>
      <c r="D201" s="33" t="s">
        <v>28</v>
      </c>
      <c r="E201" s="33" t="s">
        <v>146</v>
      </c>
      <c r="F201" s="33" t="s">
        <v>147</v>
      </c>
      <c r="G201" s="33" t="s">
        <v>143</v>
      </c>
      <c r="H201" s="74" t="s">
        <v>779</v>
      </c>
      <c r="I201" s="41">
        <v>14000</v>
      </c>
      <c r="J201" s="36" t="s">
        <v>595</v>
      </c>
      <c r="K201" s="36" t="s">
        <v>29</v>
      </c>
      <c r="L201" s="33" t="s">
        <v>5</v>
      </c>
      <c r="M201" s="41">
        <f t="shared" si="9"/>
        <v>14000</v>
      </c>
      <c r="N201" s="41">
        <v>14000</v>
      </c>
      <c r="O201" s="42" t="s">
        <v>660</v>
      </c>
      <c r="P201" s="43" t="s">
        <v>216</v>
      </c>
      <c r="Q201" s="38" t="s">
        <v>417</v>
      </c>
      <c r="R201" s="39" t="s">
        <v>571</v>
      </c>
      <c r="S201" s="44">
        <v>45173</v>
      </c>
    </row>
    <row r="202" spans="1:21" ht="20.25" customHeight="1">
      <c r="A202" s="45">
        <v>201</v>
      </c>
      <c r="B202" s="33">
        <v>2566</v>
      </c>
      <c r="C202" s="33" t="s">
        <v>145</v>
      </c>
      <c r="D202" s="33" t="s">
        <v>28</v>
      </c>
      <c r="E202" s="33" t="s">
        <v>146</v>
      </c>
      <c r="F202" s="33" t="s">
        <v>147</v>
      </c>
      <c r="G202" s="33" t="s">
        <v>143</v>
      </c>
      <c r="H202" s="74" t="s">
        <v>778</v>
      </c>
      <c r="I202" s="41">
        <v>41800</v>
      </c>
      <c r="J202" s="36" t="s">
        <v>595</v>
      </c>
      <c r="K202" s="36" t="s">
        <v>29</v>
      </c>
      <c r="L202" s="33" t="s">
        <v>5</v>
      </c>
      <c r="M202" s="41">
        <f t="shared" si="9"/>
        <v>41800</v>
      </c>
      <c r="N202" s="41">
        <v>41800</v>
      </c>
      <c r="O202" s="42" t="s">
        <v>631</v>
      </c>
      <c r="P202" s="43" t="s">
        <v>191</v>
      </c>
      <c r="Q202" s="38" t="s">
        <v>418</v>
      </c>
      <c r="R202" s="39" t="s">
        <v>572</v>
      </c>
      <c r="S202" s="44">
        <v>45175</v>
      </c>
    </row>
    <row r="203" spans="1:21" ht="20.25" customHeight="1">
      <c r="A203" s="45">
        <v>202</v>
      </c>
      <c r="B203" s="33">
        <v>2566</v>
      </c>
      <c r="C203" s="33" t="s">
        <v>145</v>
      </c>
      <c r="D203" s="33" t="s">
        <v>28</v>
      </c>
      <c r="E203" s="33" t="s">
        <v>146</v>
      </c>
      <c r="F203" s="33" t="s">
        <v>147</v>
      </c>
      <c r="G203" s="33" t="s">
        <v>143</v>
      </c>
      <c r="H203" s="74" t="s">
        <v>751</v>
      </c>
      <c r="I203" s="41">
        <v>32500</v>
      </c>
      <c r="J203" s="36" t="s">
        <v>595</v>
      </c>
      <c r="K203" s="36" t="s">
        <v>29</v>
      </c>
      <c r="L203" s="33" t="s">
        <v>5</v>
      </c>
      <c r="M203" s="41">
        <f t="shared" si="9"/>
        <v>32500</v>
      </c>
      <c r="N203" s="41">
        <v>32500</v>
      </c>
      <c r="O203" s="37" t="s">
        <v>590</v>
      </c>
      <c r="P203" s="43" t="s">
        <v>151</v>
      </c>
      <c r="Q203" s="38" t="s">
        <v>419</v>
      </c>
      <c r="R203" s="39" t="s">
        <v>572</v>
      </c>
      <c r="S203" s="44">
        <v>45175</v>
      </c>
    </row>
    <row r="204" spans="1:21" ht="20.25" customHeight="1">
      <c r="A204" s="45">
        <v>203</v>
      </c>
      <c r="B204" s="33">
        <v>2566</v>
      </c>
      <c r="C204" s="33" t="s">
        <v>145</v>
      </c>
      <c r="D204" s="33" t="s">
        <v>28</v>
      </c>
      <c r="E204" s="33" t="s">
        <v>146</v>
      </c>
      <c r="F204" s="33" t="s">
        <v>147</v>
      </c>
      <c r="G204" s="33" t="s">
        <v>143</v>
      </c>
      <c r="H204" s="74" t="s">
        <v>777</v>
      </c>
      <c r="I204" s="41">
        <v>16425.57</v>
      </c>
      <c r="J204" s="36" t="s">
        <v>595</v>
      </c>
      <c r="K204" s="36" t="s">
        <v>29</v>
      </c>
      <c r="L204" s="33" t="s">
        <v>5</v>
      </c>
      <c r="M204" s="41">
        <f t="shared" si="9"/>
        <v>16425.57</v>
      </c>
      <c r="N204" s="41">
        <v>16425.57</v>
      </c>
      <c r="O204" s="42" t="s">
        <v>654</v>
      </c>
      <c r="P204" s="43" t="s">
        <v>211</v>
      </c>
      <c r="Q204" s="38" t="s">
        <v>420</v>
      </c>
      <c r="R204" s="39" t="s">
        <v>572</v>
      </c>
      <c r="S204" s="44">
        <v>45175</v>
      </c>
    </row>
    <row r="205" spans="1:21" ht="20.25" customHeight="1">
      <c r="A205" s="45">
        <v>204</v>
      </c>
      <c r="B205" s="33">
        <v>2566</v>
      </c>
      <c r="C205" s="33" t="s">
        <v>145</v>
      </c>
      <c r="D205" s="33" t="s">
        <v>28</v>
      </c>
      <c r="E205" s="33" t="s">
        <v>146</v>
      </c>
      <c r="F205" s="33" t="s">
        <v>147</v>
      </c>
      <c r="G205" s="33" t="s">
        <v>143</v>
      </c>
      <c r="H205" s="74" t="s">
        <v>752</v>
      </c>
      <c r="I205" s="41">
        <v>56100</v>
      </c>
      <c r="J205" s="36" t="s">
        <v>595</v>
      </c>
      <c r="K205" s="36" t="s">
        <v>29</v>
      </c>
      <c r="L205" s="33" t="s">
        <v>5</v>
      </c>
      <c r="M205" s="41">
        <f t="shared" si="9"/>
        <v>56100</v>
      </c>
      <c r="N205" s="41">
        <v>56100</v>
      </c>
      <c r="O205" s="37" t="s">
        <v>590</v>
      </c>
      <c r="P205" s="43" t="s">
        <v>151</v>
      </c>
      <c r="Q205" s="38">
        <v>6689618408</v>
      </c>
      <c r="R205" s="39" t="s">
        <v>572</v>
      </c>
      <c r="S205" s="44">
        <v>45175</v>
      </c>
    </row>
    <row r="206" spans="1:21" ht="20.25" customHeight="1">
      <c r="A206" s="45">
        <v>205</v>
      </c>
      <c r="B206" s="33">
        <v>2566</v>
      </c>
      <c r="C206" s="33" t="s">
        <v>145</v>
      </c>
      <c r="D206" s="33" t="s">
        <v>28</v>
      </c>
      <c r="E206" s="33" t="s">
        <v>146</v>
      </c>
      <c r="F206" s="33" t="s">
        <v>147</v>
      </c>
      <c r="G206" s="33" t="s">
        <v>143</v>
      </c>
      <c r="H206" s="74" t="s">
        <v>753</v>
      </c>
      <c r="I206" s="41">
        <v>42840</v>
      </c>
      <c r="J206" s="36" t="s">
        <v>595</v>
      </c>
      <c r="K206" s="36" t="s">
        <v>29</v>
      </c>
      <c r="L206" s="33" t="s">
        <v>5</v>
      </c>
      <c r="M206" s="41">
        <f t="shared" si="9"/>
        <v>42840</v>
      </c>
      <c r="N206" s="41">
        <v>42840</v>
      </c>
      <c r="O206" s="42" t="s">
        <v>661</v>
      </c>
      <c r="P206" s="43" t="s">
        <v>217</v>
      </c>
      <c r="Q206" s="38" t="s">
        <v>421</v>
      </c>
      <c r="R206" s="39" t="s">
        <v>573</v>
      </c>
      <c r="S206" s="44">
        <v>45178</v>
      </c>
      <c r="T206" s="85"/>
      <c r="U206" s="86"/>
    </row>
    <row r="207" spans="1:21" ht="39.75" customHeight="1">
      <c r="A207" s="45">
        <v>206</v>
      </c>
      <c r="B207" s="48">
        <v>2566</v>
      </c>
      <c r="C207" s="48" t="s">
        <v>145</v>
      </c>
      <c r="D207" s="48" t="s">
        <v>28</v>
      </c>
      <c r="E207" s="48" t="s">
        <v>146</v>
      </c>
      <c r="F207" s="48" t="s">
        <v>147</v>
      </c>
      <c r="G207" s="48" t="s">
        <v>143</v>
      </c>
      <c r="H207" s="54" t="s">
        <v>717</v>
      </c>
      <c r="I207" s="46">
        <v>127728.04</v>
      </c>
      <c r="J207" s="47" t="s">
        <v>595</v>
      </c>
      <c r="K207" s="47" t="s">
        <v>29</v>
      </c>
      <c r="L207" s="48" t="s">
        <v>5</v>
      </c>
      <c r="M207" s="46">
        <f t="shared" si="9"/>
        <v>127728.04</v>
      </c>
      <c r="N207" s="46">
        <v>127728.04</v>
      </c>
      <c r="O207" s="49" t="s">
        <v>605</v>
      </c>
      <c r="P207" s="50" t="s">
        <v>173</v>
      </c>
      <c r="Q207" s="51" t="s">
        <v>422</v>
      </c>
      <c r="R207" s="52" t="s">
        <v>573</v>
      </c>
      <c r="S207" s="53">
        <v>45178</v>
      </c>
    </row>
    <row r="208" spans="1:21" ht="20.25" customHeight="1">
      <c r="A208" s="45">
        <v>207</v>
      </c>
      <c r="B208" s="33">
        <v>2566</v>
      </c>
      <c r="C208" s="33" t="s">
        <v>145</v>
      </c>
      <c r="D208" s="33" t="s">
        <v>28</v>
      </c>
      <c r="E208" s="33" t="s">
        <v>146</v>
      </c>
      <c r="F208" s="33" t="s">
        <v>147</v>
      </c>
      <c r="G208" s="33" t="s">
        <v>143</v>
      </c>
      <c r="H208" s="74" t="s">
        <v>718</v>
      </c>
      <c r="I208" s="41">
        <v>115000</v>
      </c>
      <c r="J208" s="36" t="s">
        <v>595</v>
      </c>
      <c r="K208" s="36" t="s">
        <v>29</v>
      </c>
      <c r="L208" s="33" t="s">
        <v>5</v>
      </c>
      <c r="M208" s="41">
        <f t="shared" si="9"/>
        <v>115000</v>
      </c>
      <c r="N208" s="41">
        <v>115000</v>
      </c>
      <c r="O208" s="42" t="s">
        <v>662</v>
      </c>
      <c r="P208" s="43" t="s">
        <v>218</v>
      </c>
      <c r="Q208" s="38" t="s">
        <v>423</v>
      </c>
      <c r="R208" s="39" t="s">
        <v>574</v>
      </c>
      <c r="S208" s="44">
        <v>45178</v>
      </c>
    </row>
    <row r="209" spans="1:19" ht="60" customHeight="1">
      <c r="A209" s="45">
        <v>208</v>
      </c>
      <c r="B209" s="48">
        <v>2566</v>
      </c>
      <c r="C209" s="48" t="s">
        <v>145</v>
      </c>
      <c r="D209" s="48" t="s">
        <v>28</v>
      </c>
      <c r="E209" s="48" t="s">
        <v>146</v>
      </c>
      <c r="F209" s="48" t="s">
        <v>147</v>
      </c>
      <c r="G209" s="48" t="s">
        <v>143</v>
      </c>
      <c r="H209" s="54" t="str">
        <f>[1]E_RegisterOfContractEGP!I219</f>
        <v>โครงการปรับปรุงถนนคอนกรีตเสริมเหล็กด้วยผิวจราจรแอสฟัลท์ติกคอนกรีต หมู่ที่11  บ้านเวียงเกษม</v>
      </c>
      <c r="I209" s="46">
        <v>210000</v>
      </c>
      <c r="J209" s="47" t="s">
        <v>595</v>
      </c>
      <c r="K209" s="47" t="s">
        <v>29</v>
      </c>
      <c r="L209" s="48" t="s">
        <v>5</v>
      </c>
      <c r="M209" s="46">
        <v>215390.27</v>
      </c>
      <c r="N209" s="46">
        <v>209700</v>
      </c>
      <c r="O209" s="49" t="s">
        <v>655</v>
      </c>
      <c r="P209" s="50" t="s">
        <v>212</v>
      </c>
      <c r="Q209" s="51" t="s">
        <v>424</v>
      </c>
      <c r="R209" s="52">
        <v>45106</v>
      </c>
      <c r="S209" s="53">
        <v>45166</v>
      </c>
    </row>
    <row r="210" spans="1:19" ht="42" customHeight="1">
      <c r="A210" s="45">
        <v>209</v>
      </c>
      <c r="B210" s="48">
        <v>2566</v>
      </c>
      <c r="C210" s="48" t="s">
        <v>145</v>
      </c>
      <c r="D210" s="48" t="s">
        <v>28</v>
      </c>
      <c r="E210" s="48" t="s">
        <v>146</v>
      </c>
      <c r="F210" s="48" t="s">
        <v>147</v>
      </c>
      <c r="G210" s="48" t="s">
        <v>143</v>
      </c>
      <c r="H210" s="54" t="str">
        <f>[1]E_RegisterOfContractEGP!I220</f>
        <v>โครงการปรับปรุงห้องน้ำภายในห้องเรียนเตรียมอนุบาล ศพด.วัดบ้านแขมเจริญ (กองการศึกษาฯ)</v>
      </c>
      <c r="I210" s="46">
        <v>50000</v>
      </c>
      <c r="J210" s="47" t="s">
        <v>595</v>
      </c>
      <c r="K210" s="47" t="s">
        <v>29</v>
      </c>
      <c r="L210" s="48" t="s">
        <v>5</v>
      </c>
      <c r="M210" s="46">
        <v>49061.49</v>
      </c>
      <c r="N210" s="46">
        <v>49000</v>
      </c>
      <c r="O210" s="49" t="s">
        <v>604</v>
      </c>
      <c r="P210" s="50" t="s">
        <v>163</v>
      </c>
      <c r="Q210" s="51" t="s">
        <v>425</v>
      </c>
      <c r="R210" s="52" t="s">
        <v>574</v>
      </c>
      <c r="S210" s="53">
        <v>45205</v>
      </c>
    </row>
    <row r="211" spans="1:19" ht="20.25" customHeight="1">
      <c r="A211" s="45">
        <v>210</v>
      </c>
      <c r="B211" s="33">
        <v>2566</v>
      </c>
      <c r="C211" s="33" t="s">
        <v>145</v>
      </c>
      <c r="D211" s="33" t="s">
        <v>28</v>
      </c>
      <c r="E211" s="33" t="s">
        <v>146</v>
      </c>
      <c r="F211" s="33" t="s">
        <v>147</v>
      </c>
      <c r="G211" s="33" t="s">
        <v>143</v>
      </c>
      <c r="H211" s="74" t="s">
        <v>719</v>
      </c>
      <c r="I211" s="41">
        <v>35665</v>
      </c>
      <c r="J211" s="36" t="s">
        <v>595</v>
      </c>
      <c r="K211" s="36" t="s">
        <v>29</v>
      </c>
      <c r="L211" s="33" t="s">
        <v>5</v>
      </c>
      <c r="M211" s="41">
        <f>+I211</f>
        <v>35665</v>
      </c>
      <c r="N211" s="41">
        <v>35665</v>
      </c>
      <c r="O211" s="42" t="s">
        <v>657</v>
      </c>
      <c r="P211" s="43" t="s">
        <v>209</v>
      </c>
      <c r="Q211" s="38" t="s">
        <v>426</v>
      </c>
      <c r="R211" s="39" t="s">
        <v>575</v>
      </c>
      <c r="S211" s="44">
        <v>45181</v>
      </c>
    </row>
    <row r="212" spans="1:19" ht="20.25" customHeight="1">
      <c r="A212" s="45">
        <v>211</v>
      </c>
      <c r="B212" s="33">
        <v>2566</v>
      </c>
      <c r="C212" s="33" t="s">
        <v>145</v>
      </c>
      <c r="D212" s="33" t="s">
        <v>28</v>
      </c>
      <c r="E212" s="33" t="s">
        <v>146</v>
      </c>
      <c r="F212" s="33" t="s">
        <v>147</v>
      </c>
      <c r="G212" s="33" t="s">
        <v>143</v>
      </c>
      <c r="H212" s="74" t="s">
        <v>754</v>
      </c>
      <c r="I212" s="41">
        <v>25637</v>
      </c>
      <c r="J212" s="36" t="s">
        <v>595</v>
      </c>
      <c r="K212" s="36" t="s">
        <v>29</v>
      </c>
      <c r="L212" s="33" t="s">
        <v>5</v>
      </c>
      <c r="M212" s="41">
        <f>+I212</f>
        <v>25637</v>
      </c>
      <c r="N212" s="41">
        <v>25637</v>
      </c>
      <c r="O212" s="42" t="s">
        <v>614</v>
      </c>
      <c r="P212" s="43" t="s">
        <v>174</v>
      </c>
      <c r="Q212" s="38" t="s">
        <v>427</v>
      </c>
      <c r="R212" s="39" t="s">
        <v>575</v>
      </c>
      <c r="S212" s="44">
        <v>45181</v>
      </c>
    </row>
    <row r="213" spans="1:19" ht="20.25" customHeight="1">
      <c r="A213" s="45">
        <v>212</v>
      </c>
      <c r="B213" s="33">
        <v>2566</v>
      </c>
      <c r="C213" s="33" t="s">
        <v>145</v>
      </c>
      <c r="D213" s="33" t="s">
        <v>28</v>
      </c>
      <c r="E213" s="33" t="s">
        <v>146</v>
      </c>
      <c r="F213" s="33" t="s">
        <v>147</v>
      </c>
      <c r="G213" s="33" t="s">
        <v>143</v>
      </c>
      <c r="H213" s="74" t="s">
        <v>688</v>
      </c>
      <c r="I213" s="41">
        <v>23544</v>
      </c>
      <c r="J213" s="36" t="s">
        <v>595</v>
      </c>
      <c r="K213" s="36" t="s">
        <v>29</v>
      </c>
      <c r="L213" s="33" t="s">
        <v>5</v>
      </c>
      <c r="M213" s="41">
        <f>+I213</f>
        <v>23544</v>
      </c>
      <c r="N213" s="41">
        <v>23544</v>
      </c>
      <c r="O213" s="42" t="s">
        <v>630</v>
      </c>
      <c r="P213" s="43" t="s">
        <v>190</v>
      </c>
      <c r="Q213" s="38" t="s">
        <v>428</v>
      </c>
      <c r="R213" s="39" t="s">
        <v>576</v>
      </c>
      <c r="S213" s="44">
        <v>45182</v>
      </c>
    </row>
    <row r="214" spans="1:19" ht="20.25" customHeight="1">
      <c r="A214" s="45">
        <v>213</v>
      </c>
      <c r="B214" s="33">
        <v>2566</v>
      </c>
      <c r="C214" s="33" t="s">
        <v>145</v>
      </c>
      <c r="D214" s="33" t="s">
        <v>28</v>
      </c>
      <c r="E214" s="33" t="s">
        <v>146</v>
      </c>
      <c r="F214" s="33" t="s">
        <v>147</v>
      </c>
      <c r="G214" s="33" t="s">
        <v>143</v>
      </c>
      <c r="H214" s="74" t="s">
        <v>720</v>
      </c>
      <c r="I214" s="41">
        <v>17106</v>
      </c>
      <c r="J214" s="36" t="s">
        <v>595</v>
      </c>
      <c r="K214" s="36" t="s">
        <v>29</v>
      </c>
      <c r="L214" s="33" t="s">
        <v>5</v>
      </c>
      <c r="M214" s="41">
        <f>+I214</f>
        <v>17106</v>
      </c>
      <c r="N214" s="41">
        <v>17106</v>
      </c>
      <c r="O214" s="42" t="s">
        <v>630</v>
      </c>
      <c r="P214" s="43" t="s">
        <v>190</v>
      </c>
      <c r="Q214" s="38" t="s">
        <v>429</v>
      </c>
      <c r="R214" s="39" t="s">
        <v>576</v>
      </c>
      <c r="S214" s="44">
        <v>45182</v>
      </c>
    </row>
    <row r="215" spans="1:19" ht="20.25" customHeight="1">
      <c r="A215" s="45">
        <v>214</v>
      </c>
      <c r="B215" s="33">
        <v>2566</v>
      </c>
      <c r="C215" s="33" t="s">
        <v>145</v>
      </c>
      <c r="D215" s="33" t="s">
        <v>28</v>
      </c>
      <c r="E215" s="33" t="s">
        <v>146</v>
      </c>
      <c r="F215" s="33" t="s">
        <v>147</v>
      </c>
      <c r="G215" s="33" t="s">
        <v>143</v>
      </c>
      <c r="H215" s="74" t="str">
        <f>[1]E_RegisterOfContractEGP!I225</f>
        <v>เครื่องพ่นหมอกควัน</v>
      </c>
      <c r="I215" s="41">
        <v>177000</v>
      </c>
      <c r="J215" s="36" t="s">
        <v>595</v>
      </c>
      <c r="K215" s="36" t="s">
        <v>29</v>
      </c>
      <c r="L215" s="33" t="s">
        <v>5</v>
      </c>
      <c r="M215" s="41">
        <f>+I215</f>
        <v>177000</v>
      </c>
      <c r="N215" s="41">
        <v>177000</v>
      </c>
      <c r="O215" s="42" t="s">
        <v>663</v>
      </c>
      <c r="P215" s="43" t="s">
        <v>219</v>
      </c>
      <c r="Q215" s="38" t="s">
        <v>430</v>
      </c>
      <c r="R215" s="39" t="s">
        <v>576</v>
      </c>
      <c r="S215" s="44">
        <v>45184</v>
      </c>
    </row>
    <row r="216" spans="1:19" ht="45.75" customHeight="1">
      <c r="A216" s="45">
        <v>215</v>
      </c>
      <c r="B216" s="48">
        <v>2566</v>
      </c>
      <c r="C216" s="48" t="s">
        <v>145</v>
      </c>
      <c r="D216" s="48" t="s">
        <v>28</v>
      </c>
      <c r="E216" s="48" t="s">
        <v>146</v>
      </c>
      <c r="F216" s="48" t="s">
        <v>147</v>
      </c>
      <c r="G216" s="48" t="s">
        <v>143</v>
      </c>
      <c r="H216" s="54" t="str">
        <f>[1]E_RegisterOfContractEGP!I226</f>
        <v>โครงการจัดซื้อเครื่องเล่นสนามสำหรับศูนย์พัฒนาเด็กเล็กบ้านหนองสำราญ</v>
      </c>
      <c r="I216" s="46">
        <v>200000</v>
      </c>
      <c r="J216" s="47" t="s">
        <v>595</v>
      </c>
      <c r="K216" s="47" t="s">
        <v>29</v>
      </c>
      <c r="L216" s="48" t="s">
        <v>5</v>
      </c>
      <c r="M216" s="46">
        <f>+N216</f>
        <v>199500</v>
      </c>
      <c r="N216" s="46">
        <v>199500</v>
      </c>
      <c r="O216" s="49" t="s">
        <v>664</v>
      </c>
      <c r="P216" s="45" t="s">
        <v>220</v>
      </c>
      <c r="Q216" s="51" t="s">
        <v>431</v>
      </c>
      <c r="R216" s="52" t="s">
        <v>576</v>
      </c>
      <c r="S216" s="53">
        <v>45184</v>
      </c>
    </row>
    <row r="217" spans="1:19" ht="20.25" customHeight="1">
      <c r="A217" s="45">
        <v>216</v>
      </c>
      <c r="B217" s="33">
        <v>2566</v>
      </c>
      <c r="C217" s="33" t="s">
        <v>145</v>
      </c>
      <c r="D217" s="33" t="s">
        <v>28</v>
      </c>
      <c r="E217" s="33" t="s">
        <v>146</v>
      </c>
      <c r="F217" s="33" t="s">
        <v>147</v>
      </c>
      <c r="G217" s="33" t="s">
        <v>143</v>
      </c>
      <c r="H217" s="74" t="s">
        <v>755</v>
      </c>
      <c r="I217" s="41">
        <v>27900</v>
      </c>
      <c r="J217" s="36" t="s">
        <v>595</v>
      </c>
      <c r="K217" s="36" t="s">
        <v>29</v>
      </c>
      <c r="L217" s="33" t="s">
        <v>5</v>
      </c>
      <c r="M217" s="41">
        <f t="shared" ref="M217:M247" si="10">+I217</f>
        <v>27900</v>
      </c>
      <c r="N217" s="41">
        <v>27900</v>
      </c>
      <c r="O217" s="37" t="s">
        <v>590</v>
      </c>
      <c r="P217" s="43" t="s">
        <v>151</v>
      </c>
      <c r="Q217" s="38" t="s">
        <v>432</v>
      </c>
      <c r="R217" s="39" t="s">
        <v>577</v>
      </c>
      <c r="S217" s="44">
        <v>45192</v>
      </c>
    </row>
    <row r="218" spans="1:19" ht="20.25" customHeight="1">
      <c r="A218" s="45">
        <v>217</v>
      </c>
      <c r="B218" s="33">
        <v>2566</v>
      </c>
      <c r="C218" s="33" t="s">
        <v>145</v>
      </c>
      <c r="D218" s="33" t="s">
        <v>28</v>
      </c>
      <c r="E218" s="33" t="s">
        <v>146</v>
      </c>
      <c r="F218" s="33" t="s">
        <v>147</v>
      </c>
      <c r="G218" s="33" t="s">
        <v>143</v>
      </c>
      <c r="H218" s="74" t="s">
        <v>747</v>
      </c>
      <c r="I218" s="41">
        <v>116000</v>
      </c>
      <c r="J218" s="36" t="s">
        <v>595</v>
      </c>
      <c r="K218" s="36" t="s">
        <v>29</v>
      </c>
      <c r="L218" s="33" t="s">
        <v>5</v>
      </c>
      <c r="M218" s="41">
        <f t="shared" si="10"/>
        <v>116000</v>
      </c>
      <c r="N218" s="41">
        <v>116000</v>
      </c>
      <c r="O218" s="37" t="s">
        <v>590</v>
      </c>
      <c r="P218" s="43" t="s">
        <v>151</v>
      </c>
      <c r="Q218" s="38" t="s">
        <v>433</v>
      </c>
      <c r="R218" s="39" t="s">
        <v>577</v>
      </c>
      <c r="S218" s="44">
        <v>45192</v>
      </c>
    </row>
    <row r="219" spans="1:19" ht="20.25" customHeight="1">
      <c r="A219" s="45">
        <v>218</v>
      </c>
      <c r="B219" s="33">
        <v>2566</v>
      </c>
      <c r="C219" s="33" t="s">
        <v>145</v>
      </c>
      <c r="D219" s="33" t="s">
        <v>28</v>
      </c>
      <c r="E219" s="33" t="s">
        <v>146</v>
      </c>
      <c r="F219" s="33" t="s">
        <v>147</v>
      </c>
      <c r="G219" s="33" t="s">
        <v>143</v>
      </c>
      <c r="H219" s="74" t="s">
        <v>756</v>
      </c>
      <c r="I219" s="41">
        <v>26600</v>
      </c>
      <c r="J219" s="36" t="s">
        <v>595</v>
      </c>
      <c r="K219" s="36" t="s">
        <v>29</v>
      </c>
      <c r="L219" s="33" t="s">
        <v>5</v>
      </c>
      <c r="M219" s="41">
        <f t="shared" si="10"/>
        <v>26600</v>
      </c>
      <c r="N219" s="41">
        <v>26600</v>
      </c>
      <c r="O219" s="37" t="s">
        <v>590</v>
      </c>
      <c r="P219" s="43" t="s">
        <v>151</v>
      </c>
      <c r="Q219" s="38" t="s">
        <v>434</v>
      </c>
      <c r="R219" s="39" t="s">
        <v>577</v>
      </c>
      <c r="S219" s="44">
        <v>45192</v>
      </c>
    </row>
    <row r="220" spans="1:19" ht="20.25" customHeight="1">
      <c r="A220" s="45">
        <v>219</v>
      </c>
      <c r="B220" s="33">
        <v>2566</v>
      </c>
      <c r="C220" s="33" t="s">
        <v>145</v>
      </c>
      <c r="D220" s="33" t="s">
        <v>28</v>
      </c>
      <c r="E220" s="33" t="s">
        <v>146</v>
      </c>
      <c r="F220" s="33" t="s">
        <v>147</v>
      </c>
      <c r="G220" s="33" t="s">
        <v>143</v>
      </c>
      <c r="H220" s="74" t="s">
        <v>757</v>
      </c>
      <c r="I220" s="41">
        <v>64000</v>
      </c>
      <c r="J220" s="36" t="s">
        <v>595</v>
      </c>
      <c r="K220" s="36" t="s">
        <v>29</v>
      </c>
      <c r="L220" s="33" t="s">
        <v>5</v>
      </c>
      <c r="M220" s="41">
        <f t="shared" si="10"/>
        <v>64000</v>
      </c>
      <c r="N220" s="41">
        <v>64000</v>
      </c>
      <c r="O220" s="37" t="s">
        <v>590</v>
      </c>
      <c r="P220" s="43" t="s">
        <v>151</v>
      </c>
      <c r="Q220" s="38" t="s">
        <v>435</v>
      </c>
      <c r="R220" s="39" t="s">
        <v>577</v>
      </c>
      <c r="S220" s="44">
        <v>45184</v>
      </c>
    </row>
    <row r="221" spans="1:19" ht="20.25" customHeight="1">
      <c r="A221" s="45">
        <v>220</v>
      </c>
      <c r="B221" s="33">
        <v>2566</v>
      </c>
      <c r="C221" s="33" t="s">
        <v>145</v>
      </c>
      <c r="D221" s="33" t="s">
        <v>28</v>
      </c>
      <c r="E221" s="33" t="s">
        <v>146</v>
      </c>
      <c r="F221" s="33" t="s">
        <v>147</v>
      </c>
      <c r="G221" s="33" t="s">
        <v>143</v>
      </c>
      <c r="H221" s="74" t="s">
        <v>751</v>
      </c>
      <c r="I221" s="41">
        <v>16000</v>
      </c>
      <c r="J221" s="36" t="s">
        <v>595</v>
      </c>
      <c r="K221" s="36" t="s">
        <v>29</v>
      </c>
      <c r="L221" s="33" t="s">
        <v>5</v>
      </c>
      <c r="M221" s="41">
        <f t="shared" si="10"/>
        <v>16000</v>
      </c>
      <c r="N221" s="41">
        <v>16000</v>
      </c>
      <c r="O221" s="37" t="s">
        <v>590</v>
      </c>
      <c r="P221" s="43" t="s">
        <v>151</v>
      </c>
      <c r="Q221" s="38" t="s">
        <v>436</v>
      </c>
      <c r="R221" s="39" t="s">
        <v>577</v>
      </c>
      <c r="S221" s="44">
        <v>45184</v>
      </c>
    </row>
    <row r="222" spans="1:19" ht="20.25" customHeight="1">
      <c r="A222" s="45">
        <v>221</v>
      </c>
      <c r="B222" s="33">
        <v>2566</v>
      </c>
      <c r="C222" s="33" t="s">
        <v>145</v>
      </c>
      <c r="D222" s="33" t="s">
        <v>28</v>
      </c>
      <c r="E222" s="33" t="s">
        <v>146</v>
      </c>
      <c r="F222" s="33" t="s">
        <v>147</v>
      </c>
      <c r="G222" s="33" t="s">
        <v>143</v>
      </c>
      <c r="H222" s="74" t="s">
        <v>758</v>
      </c>
      <c r="I222" s="41">
        <v>122000</v>
      </c>
      <c r="J222" s="36" t="s">
        <v>595</v>
      </c>
      <c r="K222" s="36" t="s">
        <v>29</v>
      </c>
      <c r="L222" s="33" t="s">
        <v>5</v>
      </c>
      <c r="M222" s="41">
        <f t="shared" si="10"/>
        <v>122000</v>
      </c>
      <c r="N222" s="41">
        <v>122000</v>
      </c>
      <c r="O222" s="37" t="s">
        <v>590</v>
      </c>
      <c r="P222" s="43" t="s">
        <v>151</v>
      </c>
      <c r="Q222" s="38" t="s">
        <v>437</v>
      </c>
      <c r="R222" s="39" t="s">
        <v>577</v>
      </c>
      <c r="S222" s="44">
        <v>45192</v>
      </c>
    </row>
    <row r="223" spans="1:19" ht="20.25" customHeight="1">
      <c r="A223" s="45">
        <v>222</v>
      </c>
      <c r="B223" s="33">
        <v>2566</v>
      </c>
      <c r="C223" s="33" t="s">
        <v>145</v>
      </c>
      <c r="D223" s="33" t="s">
        <v>28</v>
      </c>
      <c r="E223" s="33" t="s">
        <v>146</v>
      </c>
      <c r="F223" s="33" t="s">
        <v>147</v>
      </c>
      <c r="G223" s="33" t="s">
        <v>143</v>
      </c>
      <c r="H223" s="74" t="s">
        <v>751</v>
      </c>
      <c r="I223" s="41">
        <v>16000</v>
      </c>
      <c r="J223" s="36" t="s">
        <v>595</v>
      </c>
      <c r="K223" s="36" t="s">
        <v>29</v>
      </c>
      <c r="L223" s="33" t="s">
        <v>5</v>
      </c>
      <c r="M223" s="41">
        <f t="shared" si="10"/>
        <v>16000</v>
      </c>
      <c r="N223" s="41">
        <v>16000</v>
      </c>
      <c r="O223" s="37" t="s">
        <v>590</v>
      </c>
      <c r="P223" s="43" t="s">
        <v>151</v>
      </c>
      <c r="Q223" s="38" t="s">
        <v>438</v>
      </c>
      <c r="R223" s="39" t="s">
        <v>577</v>
      </c>
      <c r="S223" s="44">
        <v>45184</v>
      </c>
    </row>
    <row r="224" spans="1:19" ht="20.25" customHeight="1">
      <c r="A224" s="45">
        <v>223</v>
      </c>
      <c r="B224" s="33">
        <v>2566</v>
      </c>
      <c r="C224" s="33" t="s">
        <v>145</v>
      </c>
      <c r="D224" s="33" t="s">
        <v>28</v>
      </c>
      <c r="E224" s="33" t="s">
        <v>146</v>
      </c>
      <c r="F224" s="33" t="s">
        <v>147</v>
      </c>
      <c r="G224" s="33" t="s">
        <v>143</v>
      </c>
      <c r="H224" s="74" t="s">
        <v>759</v>
      </c>
      <c r="I224" s="41">
        <v>21500</v>
      </c>
      <c r="J224" s="36" t="s">
        <v>595</v>
      </c>
      <c r="K224" s="36" t="s">
        <v>29</v>
      </c>
      <c r="L224" s="33" t="s">
        <v>5</v>
      </c>
      <c r="M224" s="41">
        <f t="shared" si="10"/>
        <v>21500</v>
      </c>
      <c r="N224" s="41">
        <v>21500</v>
      </c>
      <c r="O224" s="42" t="s">
        <v>631</v>
      </c>
      <c r="P224" s="43" t="s">
        <v>191</v>
      </c>
      <c r="Q224" s="38" t="s">
        <v>439</v>
      </c>
      <c r="R224" s="39" t="s">
        <v>577</v>
      </c>
      <c r="S224" s="44">
        <v>45192</v>
      </c>
    </row>
    <row r="225" spans="1:19" ht="20.25" customHeight="1">
      <c r="A225" s="45">
        <v>224</v>
      </c>
      <c r="B225" s="33">
        <v>2566</v>
      </c>
      <c r="C225" s="33" t="s">
        <v>145</v>
      </c>
      <c r="D225" s="33" t="s">
        <v>28</v>
      </c>
      <c r="E225" s="33" t="s">
        <v>146</v>
      </c>
      <c r="F225" s="33" t="s">
        <v>147</v>
      </c>
      <c r="G225" s="33" t="s">
        <v>143</v>
      </c>
      <c r="H225" s="74" t="s">
        <v>760</v>
      </c>
      <c r="I225" s="41">
        <v>23500</v>
      </c>
      <c r="J225" s="36" t="s">
        <v>595</v>
      </c>
      <c r="K225" s="36" t="s">
        <v>29</v>
      </c>
      <c r="L225" s="33" t="s">
        <v>5</v>
      </c>
      <c r="M225" s="41">
        <f t="shared" si="10"/>
        <v>23500</v>
      </c>
      <c r="N225" s="41">
        <v>23500</v>
      </c>
      <c r="O225" s="42" t="s">
        <v>631</v>
      </c>
      <c r="P225" s="43" t="s">
        <v>191</v>
      </c>
      <c r="Q225" s="38" t="s">
        <v>440</v>
      </c>
      <c r="R225" s="39" t="s">
        <v>577</v>
      </c>
      <c r="S225" s="44">
        <v>45192</v>
      </c>
    </row>
    <row r="226" spans="1:19" ht="20.25" customHeight="1">
      <c r="A226" s="45">
        <v>225</v>
      </c>
      <c r="B226" s="33">
        <v>2566</v>
      </c>
      <c r="C226" s="33" t="s">
        <v>145</v>
      </c>
      <c r="D226" s="33" t="s">
        <v>28</v>
      </c>
      <c r="E226" s="33" t="s">
        <v>146</v>
      </c>
      <c r="F226" s="33" t="s">
        <v>147</v>
      </c>
      <c r="G226" s="33" t="s">
        <v>143</v>
      </c>
      <c r="H226" s="74" t="s">
        <v>761</v>
      </c>
      <c r="I226" s="41">
        <v>14382.36</v>
      </c>
      <c r="J226" s="36" t="s">
        <v>595</v>
      </c>
      <c r="K226" s="36" t="s">
        <v>29</v>
      </c>
      <c r="L226" s="33" t="s">
        <v>5</v>
      </c>
      <c r="M226" s="41">
        <f t="shared" si="10"/>
        <v>14382.36</v>
      </c>
      <c r="N226" s="41">
        <v>14382.36</v>
      </c>
      <c r="O226" s="37" t="s">
        <v>590</v>
      </c>
      <c r="P226" s="43" t="s">
        <v>151</v>
      </c>
      <c r="Q226" s="38" t="s">
        <v>441</v>
      </c>
      <c r="R226" s="39" t="s">
        <v>578</v>
      </c>
      <c r="S226" s="44">
        <v>45199</v>
      </c>
    </row>
    <row r="227" spans="1:19" ht="20.25" customHeight="1">
      <c r="A227" s="45">
        <v>226</v>
      </c>
      <c r="B227" s="33">
        <v>2566</v>
      </c>
      <c r="C227" s="33" t="s">
        <v>145</v>
      </c>
      <c r="D227" s="33" t="s">
        <v>28</v>
      </c>
      <c r="E227" s="33" t="s">
        <v>146</v>
      </c>
      <c r="F227" s="33" t="s">
        <v>147</v>
      </c>
      <c r="G227" s="33" t="s">
        <v>143</v>
      </c>
      <c r="H227" s="74" t="s">
        <v>721</v>
      </c>
      <c r="I227" s="41">
        <v>13860</v>
      </c>
      <c r="J227" s="36" t="s">
        <v>595</v>
      </c>
      <c r="K227" s="36" t="s">
        <v>29</v>
      </c>
      <c r="L227" s="33" t="s">
        <v>5</v>
      </c>
      <c r="M227" s="41">
        <f t="shared" si="10"/>
        <v>13860</v>
      </c>
      <c r="N227" s="41">
        <v>13860</v>
      </c>
      <c r="O227" s="42" t="s">
        <v>665</v>
      </c>
      <c r="P227" s="43" t="s">
        <v>221</v>
      </c>
      <c r="Q227" s="38" t="s">
        <v>442</v>
      </c>
      <c r="R227" s="39" t="s">
        <v>578</v>
      </c>
      <c r="S227" s="44">
        <v>45207</v>
      </c>
    </row>
    <row r="228" spans="1:19" ht="20.25" customHeight="1">
      <c r="A228" s="45">
        <v>227</v>
      </c>
      <c r="B228" s="33">
        <v>2566</v>
      </c>
      <c r="C228" s="33" t="s">
        <v>145</v>
      </c>
      <c r="D228" s="33" t="s">
        <v>28</v>
      </c>
      <c r="E228" s="33" t="s">
        <v>146</v>
      </c>
      <c r="F228" s="33" t="s">
        <v>147</v>
      </c>
      <c r="G228" s="33" t="s">
        <v>143</v>
      </c>
      <c r="H228" s="74" t="s">
        <v>687</v>
      </c>
      <c r="I228" s="41">
        <v>8000</v>
      </c>
      <c r="J228" s="36" t="s">
        <v>595</v>
      </c>
      <c r="K228" s="36" t="s">
        <v>29</v>
      </c>
      <c r="L228" s="33" t="s">
        <v>5</v>
      </c>
      <c r="M228" s="41">
        <f t="shared" si="10"/>
        <v>8000</v>
      </c>
      <c r="N228" s="41">
        <v>8000</v>
      </c>
      <c r="O228" s="42" t="s">
        <v>658</v>
      </c>
      <c r="P228" s="43" t="s">
        <v>184</v>
      </c>
      <c r="Q228" s="38" t="s">
        <v>443</v>
      </c>
      <c r="R228" s="39" t="s">
        <v>578</v>
      </c>
      <c r="S228" s="44">
        <v>45182</v>
      </c>
    </row>
    <row r="229" spans="1:19" ht="20.25" customHeight="1">
      <c r="A229" s="45">
        <v>228</v>
      </c>
      <c r="B229" s="33">
        <v>2566</v>
      </c>
      <c r="C229" s="33" t="s">
        <v>145</v>
      </c>
      <c r="D229" s="33" t="s">
        <v>28</v>
      </c>
      <c r="E229" s="33" t="s">
        <v>146</v>
      </c>
      <c r="F229" s="33" t="s">
        <v>147</v>
      </c>
      <c r="G229" s="33" t="s">
        <v>143</v>
      </c>
      <c r="H229" s="74" t="s">
        <v>762</v>
      </c>
      <c r="I229" s="41">
        <v>100000</v>
      </c>
      <c r="J229" s="36" t="s">
        <v>595</v>
      </c>
      <c r="K229" s="36" t="s">
        <v>29</v>
      </c>
      <c r="L229" s="33" t="s">
        <v>5</v>
      </c>
      <c r="M229" s="41">
        <f t="shared" si="10"/>
        <v>100000</v>
      </c>
      <c r="N229" s="41">
        <v>100000</v>
      </c>
      <c r="O229" s="42" t="s">
        <v>666</v>
      </c>
      <c r="P229" s="43" t="s">
        <v>222</v>
      </c>
      <c r="Q229" s="38" t="s">
        <v>444</v>
      </c>
      <c r="R229" s="39" t="s">
        <v>578</v>
      </c>
      <c r="S229" s="44">
        <v>45184</v>
      </c>
    </row>
    <row r="230" spans="1:19" ht="20.25" customHeight="1">
      <c r="A230" s="45">
        <v>229</v>
      </c>
      <c r="B230" s="33">
        <v>2566</v>
      </c>
      <c r="C230" s="33" t="s">
        <v>145</v>
      </c>
      <c r="D230" s="33" t="s">
        <v>28</v>
      </c>
      <c r="E230" s="33" t="s">
        <v>146</v>
      </c>
      <c r="F230" s="33" t="s">
        <v>147</v>
      </c>
      <c r="G230" s="33" t="s">
        <v>143</v>
      </c>
      <c r="H230" s="74" t="s">
        <v>763</v>
      </c>
      <c r="I230" s="41">
        <v>46500</v>
      </c>
      <c r="J230" s="36" t="s">
        <v>595</v>
      </c>
      <c r="K230" s="36" t="s">
        <v>29</v>
      </c>
      <c r="L230" s="33" t="s">
        <v>5</v>
      </c>
      <c r="M230" s="41">
        <f t="shared" si="10"/>
        <v>46500</v>
      </c>
      <c r="N230" s="41">
        <v>46500</v>
      </c>
      <c r="O230" s="42" t="s">
        <v>667</v>
      </c>
      <c r="P230" s="43" t="s">
        <v>223</v>
      </c>
      <c r="Q230" s="38" t="s">
        <v>445</v>
      </c>
      <c r="R230" s="39" t="s">
        <v>578</v>
      </c>
      <c r="S230" s="44">
        <v>45207</v>
      </c>
    </row>
    <row r="231" spans="1:19" ht="20.25" customHeight="1">
      <c r="A231" s="45">
        <v>230</v>
      </c>
      <c r="B231" s="33">
        <v>2566</v>
      </c>
      <c r="C231" s="33" t="s">
        <v>145</v>
      </c>
      <c r="D231" s="33" t="s">
        <v>28</v>
      </c>
      <c r="E231" s="33" t="s">
        <v>146</v>
      </c>
      <c r="F231" s="33" t="s">
        <v>147</v>
      </c>
      <c r="G231" s="33" t="s">
        <v>143</v>
      </c>
      <c r="H231" s="74" t="s">
        <v>722</v>
      </c>
      <c r="I231" s="41">
        <v>88930</v>
      </c>
      <c r="J231" s="36" t="s">
        <v>595</v>
      </c>
      <c r="K231" s="36" t="s">
        <v>29</v>
      </c>
      <c r="L231" s="33" t="s">
        <v>5</v>
      </c>
      <c r="M231" s="41">
        <f t="shared" si="10"/>
        <v>88930</v>
      </c>
      <c r="N231" s="41">
        <v>88930</v>
      </c>
      <c r="O231" s="42" t="s">
        <v>614</v>
      </c>
      <c r="P231" s="43" t="s">
        <v>174</v>
      </c>
      <c r="Q231" s="38" t="s">
        <v>446</v>
      </c>
      <c r="R231" s="39" t="s">
        <v>578</v>
      </c>
      <c r="S231" s="44">
        <v>45182</v>
      </c>
    </row>
    <row r="232" spans="1:19" ht="20.25" customHeight="1">
      <c r="A232" s="45">
        <v>231</v>
      </c>
      <c r="B232" s="33">
        <v>2566</v>
      </c>
      <c r="C232" s="33" t="s">
        <v>145</v>
      </c>
      <c r="D232" s="33" t="s">
        <v>28</v>
      </c>
      <c r="E232" s="33" t="s">
        <v>146</v>
      </c>
      <c r="F232" s="33" t="s">
        <v>147</v>
      </c>
      <c r="G232" s="33" t="s">
        <v>143</v>
      </c>
      <c r="H232" s="74" t="s">
        <v>764</v>
      </c>
      <c r="I232" s="41">
        <v>92800</v>
      </c>
      <c r="J232" s="36" t="s">
        <v>595</v>
      </c>
      <c r="K232" s="36" t="s">
        <v>29</v>
      </c>
      <c r="L232" s="33" t="s">
        <v>5</v>
      </c>
      <c r="M232" s="41">
        <f t="shared" si="10"/>
        <v>92800</v>
      </c>
      <c r="N232" s="41">
        <v>92800</v>
      </c>
      <c r="O232" s="37" t="s">
        <v>590</v>
      </c>
      <c r="P232" s="43" t="s">
        <v>151</v>
      </c>
      <c r="Q232" s="38" t="s">
        <v>447</v>
      </c>
      <c r="R232" s="39" t="s">
        <v>579</v>
      </c>
      <c r="S232" s="44">
        <v>45195</v>
      </c>
    </row>
    <row r="233" spans="1:19" ht="20.25" customHeight="1">
      <c r="A233" s="45">
        <v>232</v>
      </c>
      <c r="B233" s="33">
        <v>2566</v>
      </c>
      <c r="C233" s="33" t="s">
        <v>145</v>
      </c>
      <c r="D233" s="33" t="s">
        <v>28</v>
      </c>
      <c r="E233" s="33" t="s">
        <v>146</v>
      </c>
      <c r="F233" s="33" t="s">
        <v>147</v>
      </c>
      <c r="G233" s="33" t="s">
        <v>143</v>
      </c>
      <c r="H233" s="74" t="s">
        <v>765</v>
      </c>
      <c r="I233" s="41">
        <v>5000</v>
      </c>
      <c r="J233" s="36" t="s">
        <v>595</v>
      </c>
      <c r="K233" s="36" t="s">
        <v>29</v>
      </c>
      <c r="L233" s="33" t="s">
        <v>5</v>
      </c>
      <c r="M233" s="41">
        <f t="shared" si="10"/>
        <v>5000</v>
      </c>
      <c r="N233" s="41">
        <v>5000</v>
      </c>
      <c r="O233" s="42" t="s">
        <v>658</v>
      </c>
      <c r="P233" s="43" t="s">
        <v>184</v>
      </c>
      <c r="Q233" s="38" t="s">
        <v>448</v>
      </c>
      <c r="R233" s="39" t="s">
        <v>580</v>
      </c>
      <c r="S233" s="44">
        <v>45185</v>
      </c>
    </row>
    <row r="234" spans="1:19" ht="20.25" customHeight="1">
      <c r="A234" s="45">
        <v>233</v>
      </c>
      <c r="B234" s="33">
        <v>2566</v>
      </c>
      <c r="C234" s="33" t="s">
        <v>145</v>
      </c>
      <c r="D234" s="33" t="s">
        <v>28</v>
      </c>
      <c r="E234" s="33" t="s">
        <v>146</v>
      </c>
      <c r="F234" s="33" t="s">
        <v>147</v>
      </c>
      <c r="G234" s="33" t="s">
        <v>143</v>
      </c>
      <c r="H234" s="74" t="s">
        <v>723</v>
      </c>
      <c r="I234" s="41">
        <v>10750</v>
      </c>
      <c r="J234" s="36" t="s">
        <v>595</v>
      </c>
      <c r="K234" s="36" t="s">
        <v>29</v>
      </c>
      <c r="L234" s="33" t="s">
        <v>5</v>
      </c>
      <c r="M234" s="41">
        <f t="shared" si="10"/>
        <v>10750</v>
      </c>
      <c r="N234" s="41">
        <v>10750</v>
      </c>
      <c r="O234" s="37" t="s">
        <v>590</v>
      </c>
      <c r="P234" s="43" t="s">
        <v>151</v>
      </c>
      <c r="Q234" s="38" t="s">
        <v>449</v>
      </c>
      <c r="R234" s="39" t="s">
        <v>581</v>
      </c>
      <c r="S234" s="44">
        <v>45186</v>
      </c>
    </row>
    <row r="235" spans="1:19" ht="20.25" customHeight="1">
      <c r="A235" s="45">
        <v>234</v>
      </c>
      <c r="B235" s="33">
        <v>2566</v>
      </c>
      <c r="C235" s="33" t="s">
        <v>145</v>
      </c>
      <c r="D235" s="33" t="s">
        <v>28</v>
      </c>
      <c r="E235" s="33" t="s">
        <v>146</v>
      </c>
      <c r="F235" s="33" t="s">
        <v>147</v>
      </c>
      <c r="G235" s="33" t="s">
        <v>143</v>
      </c>
      <c r="H235" s="74" t="s">
        <v>766</v>
      </c>
      <c r="I235" s="41">
        <v>23300</v>
      </c>
      <c r="J235" s="36" t="s">
        <v>595</v>
      </c>
      <c r="K235" s="36" t="s">
        <v>29</v>
      </c>
      <c r="L235" s="33" t="s">
        <v>5</v>
      </c>
      <c r="M235" s="41">
        <f t="shared" si="10"/>
        <v>23300</v>
      </c>
      <c r="N235" s="41">
        <v>23300</v>
      </c>
      <c r="O235" s="42" t="s">
        <v>658</v>
      </c>
      <c r="P235" s="43" t="s">
        <v>184</v>
      </c>
      <c r="Q235" s="38" t="s">
        <v>450</v>
      </c>
      <c r="R235" s="39" t="s">
        <v>581</v>
      </c>
      <c r="S235" s="44">
        <v>45187</v>
      </c>
    </row>
    <row r="236" spans="1:19" ht="20.25" customHeight="1">
      <c r="A236" s="45">
        <v>235</v>
      </c>
      <c r="B236" s="33">
        <v>2566</v>
      </c>
      <c r="C236" s="33" t="s">
        <v>145</v>
      </c>
      <c r="D236" s="33" t="s">
        <v>28</v>
      </c>
      <c r="E236" s="33" t="s">
        <v>146</v>
      </c>
      <c r="F236" s="33" t="s">
        <v>147</v>
      </c>
      <c r="G236" s="33" t="s">
        <v>143</v>
      </c>
      <c r="H236" s="74" t="s">
        <v>767</v>
      </c>
      <c r="I236" s="41">
        <v>36000</v>
      </c>
      <c r="J236" s="36" t="s">
        <v>595</v>
      </c>
      <c r="K236" s="36" t="s">
        <v>29</v>
      </c>
      <c r="L236" s="33" t="s">
        <v>5</v>
      </c>
      <c r="M236" s="41">
        <f t="shared" si="10"/>
        <v>36000</v>
      </c>
      <c r="N236" s="41">
        <v>36000</v>
      </c>
      <c r="O236" s="42" t="s">
        <v>658</v>
      </c>
      <c r="P236" s="43" t="s">
        <v>184</v>
      </c>
      <c r="Q236" s="38" t="s">
        <v>451</v>
      </c>
      <c r="R236" s="39" t="s">
        <v>581</v>
      </c>
      <c r="S236" s="44">
        <v>45187</v>
      </c>
    </row>
    <row r="237" spans="1:19" ht="20.25" customHeight="1">
      <c r="A237" s="45">
        <v>236</v>
      </c>
      <c r="B237" s="33">
        <v>2566</v>
      </c>
      <c r="C237" s="33" t="s">
        <v>145</v>
      </c>
      <c r="D237" s="33" t="s">
        <v>28</v>
      </c>
      <c r="E237" s="33" t="s">
        <v>146</v>
      </c>
      <c r="F237" s="33" t="s">
        <v>147</v>
      </c>
      <c r="G237" s="33" t="s">
        <v>143</v>
      </c>
      <c r="H237" s="74" t="s">
        <v>724</v>
      </c>
      <c r="I237" s="41">
        <v>5830</v>
      </c>
      <c r="J237" s="36" t="s">
        <v>595</v>
      </c>
      <c r="K237" s="36" t="s">
        <v>29</v>
      </c>
      <c r="L237" s="33" t="s">
        <v>5</v>
      </c>
      <c r="M237" s="41">
        <f t="shared" si="10"/>
        <v>5830</v>
      </c>
      <c r="N237" s="41">
        <v>5830</v>
      </c>
      <c r="O237" s="37" t="s">
        <v>590</v>
      </c>
      <c r="P237" s="43" t="s">
        <v>151</v>
      </c>
      <c r="Q237" s="38" t="s">
        <v>452</v>
      </c>
      <c r="R237" s="39" t="s">
        <v>581</v>
      </c>
      <c r="S237" s="44">
        <v>45187</v>
      </c>
    </row>
    <row r="238" spans="1:19" ht="20.25" customHeight="1">
      <c r="A238" s="45">
        <v>237</v>
      </c>
      <c r="B238" s="33">
        <v>2566</v>
      </c>
      <c r="C238" s="33" t="s">
        <v>145</v>
      </c>
      <c r="D238" s="33" t="s">
        <v>28</v>
      </c>
      <c r="E238" s="33" t="s">
        <v>146</v>
      </c>
      <c r="F238" s="33" t="s">
        <v>147</v>
      </c>
      <c r="G238" s="33" t="s">
        <v>143</v>
      </c>
      <c r="H238" s="74" t="s">
        <v>760</v>
      </c>
      <c r="I238" s="41">
        <v>138300</v>
      </c>
      <c r="J238" s="36" t="s">
        <v>595</v>
      </c>
      <c r="K238" s="36" t="s">
        <v>29</v>
      </c>
      <c r="L238" s="33" t="s">
        <v>5</v>
      </c>
      <c r="M238" s="41">
        <f t="shared" si="10"/>
        <v>138300</v>
      </c>
      <c r="N238" s="41">
        <v>138300</v>
      </c>
      <c r="O238" s="42" t="s">
        <v>658</v>
      </c>
      <c r="P238" s="43" t="s">
        <v>184</v>
      </c>
      <c r="Q238" s="38" t="s">
        <v>453</v>
      </c>
      <c r="R238" s="39" t="s">
        <v>581</v>
      </c>
      <c r="S238" s="44">
        <v>45187</v>
      </c>
    </row>
    <row r="239" spans="1:19" ht="20.25" customHeight="1">
      <c r="A239" s="45">
        <v>238</v>
      </c>
      <c r="B239" s="33">
        <v>2566</v>
      </c>
      <c r="C239" s="33" t="s">
        <v>145</v>
      </c>
      <c r="D239" s="33" t="s">
        <v>28</v>
      </c>
      <c r="E239" s="33" t="s">
        <v>146</v>
      </c>
      <c r="F239" s="33" t="s">
        <v>147</v>
      </c>
      <c r="G239" s="33" t="s">
        <v>143</v>
      </c>
      <c r="H239" s="74" t="s">
        <v>768</v>
      </c>
      <c r="I239" s="41">
        <v>9200</v>
      </c>
      <c r="J239" s="36" t="s">
        <v>595</v>
      </c>
      <c r="K239" s="36" t="s">
        <v>29</v>
      </c>
      <c r="L239" s="33" t="s">
        <v>5</v>
      </c>
      <c r="M239" s="41">
        <f t="shared" si="10"/>
        <v>9200</v>
      </c>
      <c r="N239" s="41">
        <v>9200</v>
      </c>
      <c r="O239" s="42" t="s">
        <v>658</v>
      </c>
      <c r="P239" s="43" t="s">
        <v>184</v>
      </c>
      <c r="Q239" s="38" t="s">
        <v>454</v>
      </c>
      <c r="R239" s="39" t="s">
        <v>581</v>
      </c>
      <c r="S239" s="44">
        <v>45187</v>
      </c>
    </row>
    <row r="240" spans="1:19" ht="20.25" customHeight="1">
      <c r="A240" s="45">
        <v>239</v>
      </c>
      <c r="B240" s="33">
        <v>2566</v>
      </c>
      <c r="C240" s="33" t="s">
        <v>145</v>
      </c>
      <c r="D240" s="33" t="s">
        <v>28</v>
      </c>
      <c r="E240" s="33" t="s">
        <v>146</v>
      </c>
      <c r="F240" s="33" t="s">
        <v>147</v>
      </c>
      <c r="G240" s="33" t="s">
        <v>143</v>
      </c>
      <c r="H240" s="74" t="s">
        <v>769</v>
      </c>
      <c r="I240" s="41">
        <v>90350</v>
      </c>
      <c r="J240" s="36" t="s">
        <v>595</v>
      </c>
      <c r="K240" s="36" t="s">
        <v>29</v>
      </c>
      <c r="L240" s="33" t="s">
        <v>5</v>
      </c>
      <c r="M240" s="41">
        <f t="shared" si="10"/>
        <v>90350</v>
      </c>
      <c r="N240" s="41">
        <v>90350</v>
      </c>
      <c r="O240" s="42" t="s">
        <v>658</v>
      </c>
      <c r="P240" s="43" t="s">
        <v>184</v>
      </c>
      <c r="Q240" s="38" t="s">
        <v>455</v>
      </c>
      <c r="R240" s="39" t="s">
        <v>582</v>
      </c>
      <c r="S240" s="44">
        <v>45187</v>
      </c>
    </row>
    <row r="241" spans="1:19" ht="20.25" customHeight="1">
      <c r="A241" s="45">
        <v>240</v>
      </c>
      <c r="B241" s="33">
        <v>2566</v>
      </c>
      <c r="C241" s="33" t="s">
        <v>145</v>
      </c>
      <c r="D241" s="33" t="s">
        <v>28</v>
      </c>
      <c r="E241" s="33" t="s">
        <v>146</v>
      </c>
      <c r="F241" s="33" t="s">
        <v>147</v>
      </c>
      <c r="G241" s="33" t="s">
        <v>143</v>
      </c>
      <c r="H241" s="74" t="s">
        <v>770</v>
      </c>
      <c r="I241" s="41">
        <v>6000</v>
      </c>
      <c r="J241" s="36" t="s">
        <v>595</v>
      </c>
      <c r="K241" s="36" t="s">
        <v>29</v>
      </c>
      <c r="L241" s="33" t="s">
        <v>5</v>
      </c>
      <c r="M241" s="41">
        <f t="shared" si="10"/>
        <v>6000</v>
      </c>
      <c r="N241" s="41">
        <v>6000</v>
      </c>
      <c r="O241" s="42" t="s">
        <v>658</v>
      </c>
      <c r="P241" s="43" t="s">
        <v>184</v>
      </c>
      <c r="Q241" s="38" t="s">
        <v>456</v>
      </c>
      <c r="R241" s="39" t="s">
        <v>582</v>
      </c>
      <c r="S241" s="44">
        <v>45187</v>
      </c>
    </row>
    <row r="242" spans="1:19" ht="20.25" customHeight="1">
      <c r="A242" s="45">
        <v>241</v>
      </c>
      <c r="B242" s="33">
        <v>2566</v>
      </c>
      <c r="C242" s="33" t="s">
        <v>145</v>
      </c>
      <c r="D242" s="33" t="s">
        <v>28</v>
      </c>
      <c r="E242" s="33" t="s">
        <v>146</v>
      </c>
      <c r="F242" s="33" t="s">
        <v>147</v>
      </c>
      <c r="G242" s="33" t="s">
        <v>143</v>
      </c>
      <c r="H242" s="74" t="s">
        <v>771</v>
      </c>
      <c r="I242" s="41">
        <v>31700</v>
      </c>
      <c r="J242" s="36" t="s">
        <v>595</v>
      </c>
      <c r="K242" s="36" t="s">
        <v>29</v>
      </c>
      <c r="L242" s="33" t="s">
        <v>5</v>
      </c>
      <c r="M242" s="41">
        <f t="shared" si="10"/>
        <v>31700</v>
      </c>
      <c r="N242" s="41">
        <v>31700</v>
      </c>
      <c r="O242" s="42" t="s">
        <v>658</v>
      </c>
      <c r="P242" s="43" t="s">
        <v>184</v>
      </c>
      <c r="Q242" s="38" t="s">
        <v>457</v>
      </c>
      <c r="R242" s="39" t="s">
        <v>582</v>
      </c>
      <c r="S242" s="44">
        <v>45187</v>
      </c>
    </row>
    <row r="243" spans="1:19" ht="20.25" customHeight="1">
      <c r="A243" s="45">
        <v>242</v>
      </c>
      <c r="B243" s="33">
        <v>2566</v>
      </c>
      <c r="C243" s="33" t="s">
        <v>145</v>
      </c>
      <c r="D243" s="33" t="s">
        <v>28</v>
      </c>
      <c r="E243" s="33" t="s">
        <v>146</v>
      </c>
      <c r="F243" s="33" t="s">
        <v>147</v>
      </c>
      <c r="G243" s="33" t="s">
        <v>143</v>
      </c>
      <c r="H243" s="74" t="s">
        <v>772</v>
      </c>
      <c r="I243" s="41">
        <v>27000</v>
      </c>
      <c r="J243" s="36" t="s">
        <v>595</v>
      </c>
      <c r="K243" s="36" t="s">
        <v>29</v>
      </c>
      <c r="L243" s="33" t="s">
        <v>5</v>
      </c>
      <c r="M243" s="41">
        <f t="shared" si="10"/>
        <v>27000</v>
      </c>
      <c r="N243" s="41">
        <v>27000</v>
      </c>
      <c r="O243" s="42" t="s">
        <v>658</v>
      </c>
      <c r="P243" s="43" t="s">
        <v>184</v>
      </c>
      <c r="Q243" s="38" t="s">
        <v>458</v>
      </c>
      <c r="R243" s="39" t="s">
        <v>582</v>
      </c>
      <c r="S243" s="44">
        <v>45187</v>
      </c>
    </row>
    <row r="244" spans="1:19" ht="20.25" customHeight="1">
      <c r="A244" s="45">
        <v>243</v>
      </c>
      <c r="B244" s="33">
        <v>2566</v>
      </c>
      <c r="C244" s="33" t="s">
        <v>145</v>
      </c>
      <c r="D244" s="33" t="s">
        <v>28</v>
      </c>
      <c r="E244" s="33" t="s">
        <v>146</v>
      </c>
      <c r="F244" s="33" t="s">
        <v>147</v>
      </c>
      <c r="G244" s="33" t="s">
        <v>143</v>
      </c>
      <c r="H244" s="74" t="s">
        <v>725</v>
      </c>
      <c r="I244" s="41">
        <v>12998</v>
      </c>
      <c r="J244" s="36" t="s">
        <v>595</v>
      </c>
      <c r="K244" s="36" t="s">
        <v>29</v>
      </c>
      <c r="L244" s="33" t="s">
        <v>5</v>
      </c>
      <c r="M244" s="41">
        <f t="shared" si="10"/>
        <v>12998</v>
      </c>
      <c r="N244" s="41">
        <v>12998</v>
      </c>
      <c r="O244" s="37" t="s">
        <v>590</v>
      </c>
      <c r="P244" s="43" t="s">
        <v>151</v>
      </c>
      <c r="Q244" s="38" t="s">
        <v>459</v>
      </c>
      <c r="R244" s="39" t="s">
        <v>583</v>
      </c>
      <c r="S244" s="44">
        <v>45192</v>
      </c>
    </row>
    <row r="245" spans="1:19" ht="20.25" customHeight="1">
      <c r="A245" s="45">
        <v>244</v>
      </c>
      <c r="B245" s="33">
        <v>2566</v>
      </c>
      <c r="C245" s="33" t="s">
        <v>145</v>
      </c>
      <c r="D245" s="33" t="s">
        <v>28</v>
      </c>
      <c r="E245" s="33" t="s">
        <v>146</v>
      </c>
      <c r="F245" s="33" t="s">
        <v>147</v>
      </c>
      <c r="G245" s="33" t="s">
        <v>143</v>
      </c>
      <c r="H245" s="74" t="s">
        <v>773</v>
      </c>
      <c r="I245" s="41">
        <v>8000</v>
      </c>
      <c r="J245" s="36" t="s">
        <v>595</v>
      </c>
      <c r="K245" s="36" t="s">
        <v>29</v>
      </c>
      <c r="L245" s="33" t="s">
        <v>5</v>
      </c>
      <c r="M245" s="41">
        <f t="shared" si="10"/>
        <v>8000</v>
      </c>
      <c r="N245" s="41">
        <v>8000</v>
      </c>
      <c r="O245" s="42" t="s">
        <v>668</v>
      </c>
      <c r="P245" s="43" t="s">
        <v>224</v>
      </c>
      <c r="Q245" s="38" t="s">
        <v>460</v>
      </c>
      <c r="R245" s="39" t="s">
        <v>583</v>
      </c>
      <c r="S245" s="44">
        <v>45192</v>
      </c>
    </row>
    <row r="246" spans="1:19" ht="20.25" customHeight="1">
      <c r="A246" s="45">
        <v>245</v>
      </c>
      <c r="B246" s="33">
        <v>2566</v>
      </c>
      <c r="C246" s="33" t="s">
        <v>145</v>
      </c>
      <c r="D246" s="33" t="s">
        <v>28</v>
      </c>
      <c r="E246" s="33" t="s">
        <v>146</v>
      </c>
      <c r="F246" s="33" t="s">
        <v>147</v>
      </c>
      <c r="G246" s="33" t="s">
        <v>143</v>
      </c>
      <c r="H246" s="74" t="s">
        <v>726</v>
      </c>
      <c r="I246" s="41">
        <v>55200</v>
      </c>
      <c r="J246" s="36" t="s">
        <v>595</v>
      </c>
      <c r="K246" s="36" t="s">
        <v>29</v>
      </c>
      <c r="L246" s="33" t="s">
        <v>5</v>
      </c>
      <c r="M246" s="41">
        <f t="shared" si="10"/>
        <v>55200</v>
      </c>
      <c r="N246" s="41">
        <v>55200</v>
      </c>
      <c r="O246" s="42" t="s">
        <v>592</v>
      </c>
      <c r="P246" s="43" t="s">
        <v>152</v>
      </c>
      <c r="Q246" s="38" t="s">
        <v>461</v>
      </c>
      <c r="R246" s="39" t="s">
        <v>583</v>
      </c>
      <c r="S246" s="44">
        <v>45199</v>
      </c>
    </row>
    <row r="247" spans="1:19" ht="20.25" customHeight="1">
      <c r="A247" s="45">
        <v>246</v>
      </c>
      <c r="B247" s="33">
        <v>2566</v>
      </c>
      <c r="C247" s="33" t="s">
        <v>145</v>
      </c>
      <c r="D247" s="33" t="s">
        <v>28</v>
      </c>
      <c r="E247" s="33" t="s">
        <v>146</v>
      </c>
      <c r="F247" s="33" t="s">
        <v>147</v>
      </c>
      <c r="G247" s="33" t="s">
        <v>143</v>
      </c>
      <c r="H247" s="74" t="s">
        <v>774</v>
      </c>
      <c r="I247" s="41">
        <v>10000</v>
      </c>
      <c r="J247" s="36" t="s">
        <v>595</v>
      </c>
      <c r="K247" s="36" t="s">
        <v>29</v>
      </c>
      <c r="L247" s="33" t="s">
        <v>5</v>
      </c>
      <c r="M247" s="41">
        <f t="shared" si="10"/>
        <v>10000</v>
      </c>
      <c r="N247" s="41">
        <v>10000</v>
      </c>
      <c r="O247" s="42" t="s">
        <v>668</v>
      </c>
      <c r="P247" s="43" t="s">
        <v>224</v>
      </c>
      <c r="Q247" s="38" t="s">
        <v>462</v>
      </c>
      <c r="R247" s="39" t="s">
        <v>583</v>
      </c>
      <c r="S247" s="44">
        <v>45192</v>
      </c>
    </row>
    <row r="248" spans="1:19" ht="42" customHeight="1">
      <c r="A248" s="45">
        <v>247</v>
      </c>
      <c r="B248" s="48">
        <v>2566</v>
      </c>
      <c r="C248" s="48" t="s">
        <v>145</v>
      </c>
      <c r="D248" s="48" t="s">
        <v>28</v>
      </c>
      <c r="E248" s="48" t="s">
        <v>146</v>
      </c>
      <c r="F248" s="48" t="s">
        <v>147</v>
      </c>
      <c r="G248" s="48" t="s">
        <v>143</v>
      </c>
      <c r="H248" s="54" t="str">
        <f>[1]E_RegisterOfContractEGP!I258</f>
        <v>โครงการวางท่อระบายน้ำ คสล.พร้อมบ่อพัก หมู่ที่18 บ้านชัยมงคล</v>
      </c>
      <c r="I248" s="46">
        <v>299000</v>
      </c>
      <c r="J248" s="47" t="s">
        <v>595</v>
      </c>
      <c r="K248" s="47" t="s">
        <v>29</v>
      </c>
      <c r="L248" s="48" t="s">
        <v>5</v>
      </c>
      <c r="M248" s="46">
        <v>317772.03999999998</v>
      </c>
      <c r="N248" s="46">
        <v>250594.28</v>
      </c>
      <c r="O248" s="49" t="s">
        <v>645</v>
      </c>
      <c r="P248" s="50" t="s">
        <v>202</v>
      </c>
      <c r="Q248" s="51" t="s">
        <v>463</v>
      </c>
      <c r="R248" s="52">
        <v>45127</v>
      </c>
      <c r="S248" s="53">
        <v>45187</v>
      </c>
    </row>
    <row r="249" spans="1:19" ht="20.25" customHeight="1">
      <c r="A249" s="45">
        <v>248</v>
      </c>
      <c r="B249" s="33">
        <v>2566</v>
      </c>
      <c r="C249" s="33" t="s">
        <v>145</v>
      </c>
      <c r="D249" s="33" t="s">
        <v>28</v>
      </c>
      <c r="E249" s="33" t="s">
        <v>146</v>
      </c>
      <c r="F249" s="33" t="s">
        <v>147</v>
      </c>
      <c r="G249" s="33" t="s">
        <v>143</v>
      </c>
      <c r="H249" s="74" t="s">
        <v>727</v>
      </c>
      <c r="I249" s="41">
        <v>5800</v>
      </c>
      <c r="J249" s="36" t="s">
        <v>595</v>
      </c>
      <c r="K249" s="36" t="s">
        <v>29</v>
      </c>
      <c r="L249" s="33" t="s">
        <v>5</v>
      </c>
      <c r="M249" s="41">
        <f>+I249</f>
        <v>5800</v>
      </c>
      <c r="N249" s="41">
        <v>5800</v>
      </c>
      <c r="O249" s="42" t="s">
        <v>631</v>
      </c>
      <c r="P249" s="43" t="s">
        <v>191</v>
      </c>
      <c r="Q249" s="38" t="s">
        <v>464</v>
      </c>
      <c r="R249" s="39" t="s">
        <v>584</v>
      </c>
      <c r="S249" s="44">
        <v>45193</v>
      </c>
    </row>
    <row r="250" spans="1:19" ht="20.25" customHeight="1">
      <c r="A250" s="45">
        <v>249</v>
      </c>
      <c r="B250" s="33">
        <v>2566</v>
      </c>
      <c r="C250" s="33" t="s">
        <v>145</v>
      </c>
      <c r="D250" s="33" t="s">
        <v>28</v>
      </c>
      <c r="E250" s="33" t="s">
        <v>146</v>
      </c>
      <c r="F250" s="33" t="s">
        <v>147</v>
      </c>
      <c r="G250" s="33" t="s">
        <v>143</v>
      </c>
      <c r="H250" s="74" t="s">
        <v>775</v>
      </c>
      <c r="I250" s="41">
        <v>18000</v>
      </c>
      <c r="J250" s="36" t="s">
        <v>595</v>
      </c>
      <c r="K250" s="36" t="s">
        <v>29</v>
      </c>
      <c r="L250" s="33" t="s">
        <v>5</v>
      </c>
      <c r="M250" s="41">
        <f>+I250</f>
        <v>18000</v>
      </c>
      <c r="N250" s="41">
        <v>18000</v>
      </c>
      <c r="O250" s="42" t="s">
        <v>638</v>
      </c>
      <c r="P250" s="43" t="s">
        <v>194</v>
      </c>
      <c r="Q250" s="38" t="s">
        <v>465</v>
      </c>
      <c r="R250" s="39" t="s">
        <v>584</v>
      </c>
      <c r="S250" s="44">
        <v>45199</v>
      </c>
    </row>
    <row r="251" spans="1:19" ht="20.25" customHeight="1">
      <c r="A251" s="45">
        <v>250</v>
      </c>
      <c r="B251" s="33">
        <v>2566</v>
      </c>
      <c r="C251" s="33" t="s">
        <v>145</v>
      </c>
      <c r="D251" s="33" t="s">
        <v>28</v>
      </c>
      <c r="E251" s="33" t="s">
        <v>146</v>
      </c>
      <c r="F251" s="33" t="s">
        <v>147</v>
      </c>
      <c r="G251" s="33" t="s">
        <v>143</v>
      </c>
      <c r="H251" s="74" t="s">
        <v>720</v>
      </c>
      <c r="I251" s="41">
        <v>12080</v>
      </c>
      <c r="J251" s="36" t="s">
        <v>595</v>
      </c>
      <c r="K251" s="36" t="s">
        <v>29</v>
      </c>
      <c r="L251" s="33" t="s">
        <v>5</v>
      </c>
      <c r="M251" s="41">
        <f>+I251</f>
        <v>12080</v>
      </c>
      <c r="N251" s="41">
        <v>12080</v>
      </c>
      <c r="O251" s="42" t="s">
        <v>630</v>
      </c>
      <c r="P251" s="43" t="s">
        <v>190</v>
      </c>
      <c r="Q251" s="38" t="s">
        <v>466</v>
      </c>
      <c r="R251" s="39" t="s">
        <v>584</v>
      </c>
      <c r="S251" s="44">
        <v>45189</v>
      </c>
    </row>
    <row r="252" spans="1:19" ht="48" customHeight="1">
      <c r="A252" s="45">
        <v>251</v>
      </c>
      <c r="B252" s="48">
        <v>2566</v>
      </c>
      <c r="C252" s="48" t="s">
        <v>145</v>
      </c>
      <c r="D252" s="48" t="s">
        <v>28</v>
      </c>
      <c r="E252" s="48" t="s">
        <v>146</v>
      </c>
      <c r="F252" s="48" t="s">
        <v>147</v>
      </c>
      <c r="G252" s="48" t="s">
        <v>143</v>
      </c>
      <c r="H252" s="54" t="str">
        <f>[1]E_RegisterOfContractEGP!I262</f>
        <v>โครงการปรับปรุงโครงสร้างอาคารอเนกประสงค์องค์การบริหารส่วนตำบลเมืองเดช อาคาร 1</v>
      </c>
      <c r="I252" s="46">
        <v>100000</v>
      </c>
      <c r="J252" s="47" t="s">
        <v>595</v>
      </c>
      <c r="K252" s="47" t="s">
        <v>29</v>
      </c>
      <c r="L252" s="48" t="s">
        <v>5</v>
      </c>
      <c r="M252" s="46">
        <v>100100</v>
      </c>
      <c r="N252" s="46">
        <v>99000</v>
      </c>
      <c r="O252" s="49" t="s">
        <v>604</v>
      </c>
      <c r="P252" s="50" t="s">
        <v>163</v>
      </c>
      <c r="Q252" s="51" t="s">
        <v>467</v>
      </c>
      <c r="R252" s="52">
        <v>45184</v>
      </c>
      <c r="S252" s="53">
        <v>45199</v>
      </c>
    </row>
    <row r="253" spans="1:19" ht="20.25" customHeight="1">
      <c r="A253" s="45">
        <v>252</v>
      </c>
      <c r="B253" s="33">
        <v>2566</v>
      </c>
      <c r="C253" s="33" t="s">
        <v>145</v>
      </c>
      <c r="D253" s="33" t="s">
        <v>28</v>
      </c>
      <c r="E253" s="33" t="s">
        <v>146</v>
      </c>
      <c r="F253" s="33" t="s">
        <v>147</v>
      </c>
      <c r="G253" s="33" t="s">
        <v>143</v>
      </c>
      <c r="H253" s="74" t="s">
        <v>728</v>
      </c>
      <c r="I253" s="41">
        <v>12400</v>
      </c>
      <c r="J253" s="36" t="s">
        <v>595</v>
      </c>
      <c r="K253" s="36" t="s">
        <v>29</v>
      </c>
      <c r="L253" s="33" t="s">
        <v>5</v>
      </c>
      <c r="M253" s="41">
        <f>+I253</f>
        <v>12400</v>
      </c>
      <c r="N253" s="41">
        <v>12400</v>
      </c>
      <c r="O253" s="42" t="s">
        <v>606</v>
      </c>
      <c r="P253" s="43" t="s">
        <v>164</v>
      </c>
      <c r="Q253" s="38" t="s">
        <v>468</v>
      </c>
      <c r="R253" s="39" t="s">
        <v>585</v>
      </c>
      <c r="S253" s="44">
        <v>45189</v>
      </c>
    </row>
    <row r="254" spans="1:19" ht="20.25" customHeight="1">
      <c r="A254" s="45">
        <v>253</v>
      </c>
      <c r="B254" s="33">
        <v>2566</v>
      </c>
      <c r="C254" s="33" t="s">
        <v>145</v>
      </c>
      <c r="D254" s="33" t="s">
        <v>28</v>
      </c>
      <c r="E254" s="33" t="s">
        <v>146</v>
      </c>
      <c r="F254" s="33" t="s">
        <v>147</v>
      </c>
      <c r="G254" s="33" t="s">
        <v>143</v>
      </c>
      <c r="H254" s="74" t="s">
        <v>708</v>
      </c>
      <c r="I254" s="41">
        <v>42383</v>
      </c>
      <c r="J254" s="36" t="s">
        <v>595</v>
      </c>
      <c r="K254" s="36" t="s">
        <v>29</v>
      </c>
      <c r="L254" s="33" t="s">
        <v>5</v>
      </c>
      <c r="M254" s="41">
        <f>+I254</f>
        <v>42383</v>
      </c>
      <c r="N254" s="41">
        <v>42383</v>
      </c>
      <c r="O254" s="37" t="s">
        <v>590</v>
      </c>
      <c r="P254" s="43" t="s">
        <v>151</v>
      </c>
      <c r="Q254" s="38" t="s">
        <v>469</v>
      </c>
      <c r="R254" s="39" t="s">
        <v>586</v>
      </c>
      <c r="S254" s="44">
        <v>45189</v>
      </c>
    </row>
    <row r="255" spans="1:19" ht="20.25" customHeight="1">
      <c r="A255" s="45">
        <v>254</v>
      </c>
      <c r="B255" s="33">
        <v>2566</v>
      </c>
      <c r="C255" s="33" t="s">
        <v>145</v>
      </c>
      <c r="D255" s="33" t="s">
        <v>28</v>
      </c>
      <c r="E255" s="33" t="s">
        <v>146</v>
      </c>
      <c r="F255" s="33" t="s">
        <v>147</v>
      </c>
      <c r="G255" s="33" t="s">
        <v>143</v>
      </c>
      <c r="H255" s="74" t="s">
        <v>685</v>
      </c>
      <c r="I255" s="41">
        <v>30208</v>
      </c>
      <c r="J255" s="36" t="s">
        <v>595</v>
      </c>
      <c r="K255" s="36" t="s">
        <v>29</v>
      </c>
      <c r="L255" s="33" t="s">
        <v>5</v>
      </c>
      <c r="M255" s="41">
        <f>+N255</f>
        <v>29980</v>
      </c>
      <c r="N255" s="41">
        <v>29980</v>
      </c>
      <c r="O255" s="42" t="s">
        <v>599</v>
      </c>
      <c r="P255" s="43" t="s">
        <v>157</v>
      </c>
      <c r="Q255" s="38" t="s">
        <v>470</v>
      </c>
      <c r="R255" s="39" t="s">
        <v>587</v>
      </c>
      <c r="S255" s="44">
        <v>45196</v>
      </c>
    </row>
    <row r="256" spans="1:19" ht="20.25" customHeight="1">
      <c r="A256" s="45">
        <v>255</v>
      </c>
      <c r="B256" s="33">
        <v>2566</v>
      </c>
      <c r="C256" s="33" t="s">
        <v>145</v>
      </c>
      <c r="D256" s="33" t="s">
        <v>28</v>
      </c>
      <c r="E256" s="33" t="s">
        <v>146</v>
      </c>
      <c r="F256" s="33" t="s">
        <v>147</v>
      </c>
      <c r="G256" s="33" t="s">
        <v>143</v>
      </c>
      <c r="H256" s="74" t="s">
        <v>729</v>
      </c>
      <c r="I256" s="41">
        <v>21629</v>
      </c>
      <c r="J256" s="36" t="s">
        <v>595</v>
      </c>
      <c r="K256" s="36" t="s">
        <v>29</v>
      </c>
      <c r="L256" s="33" t="s">
        <v>5</v>
      </c>
      <c r="M256" s="41">
        <f t="shared" ref="M256:M261" si="11">+I256</f>
        <v>21629</v>
      </c>
      <c r="N256" s="41">
        <v>21629</v>
      </c>
      <c r="O256" s="37" t="s">
        <v>590</v>
      </c>
      <c r="P256" s="43" t="s">
        <v>151</v>
      </c>
      <c r="Q256" s="38" t="s">
        <v>471</v>
      </c>
      <c r="R256" s="39" t="s">
        <v>587</v>
      </c>
      <c r="S256" s="44">
        <v>45193</v>
      </c>
    </row>
    <row r="257" spans="1:19" ht="20.25" customHeight="1">
      <c r="A257" s="45">
        <v>256</v>
      </c>
      <c r="B257" s="33">
        <v>2566</v>
      </c>
      <c r="C257" s="33" t="s">
        <v>145</v>
      </c>
      <c r="D257" s="33" t="s">
        <v>28</v>
      </c>
      <c r="E257" s="33" t="s">
        <v>146</v>
      </c>
      <c r="F257" s="33" t="s">
        <v>147</v>
      </c>
      <c r="G257" s="33" t="s">
        <v>143</v>
      </c>
      <c r="H257" s="74" t="s">
        <v>730</v>
      </c>
      <c r="I257" s="41">
        <v>14292</v>
      </c>
      <c r="J257" s="36" t="s">
        <v>595</v>
      </c>
      <c r="K257" s="36" t="s">
        <v>29</v>
      </c>
      <c r="L257" s="33" t="s">
        <v>5</v>
      </c>
      <c r="M257" s="41">
        <f t="shared" si="11"/>
        <v>14292</v>
      </c>
      <c r="N257" s="41">
        <v>14292</v>
      </c>
      <c r="O257" s="37" t="s">
        <v>590</v>
      </c>
      <c r="P257" s="43" t="s">
        <v>151</v>
      </c>
      <c r="Q257" s="38" t="s">
        <v>472</v>
      </c>
      <c r="R257" s="39" t="s">
        <v>587</v>
      </c>
      <c r="S257" s="44">
        <v>45193</v>
      </c>
    </row>
    <row r="258" spans="1:19" ht="20.25" customHeight="1">
      <c r="A258" s="45">
        <v>257</v>
      </c>
      <c r="B258" s="33">
        <v>2566</v>
      </c>
      <c r="C258" s="33" t="s">
        <v>145</v>
      </c>
      <c r="D258" s="33" t="s">
        <v>28</v>
      </c>
      <c r="E258" s="33" t="s">
        <v>146</v>
      </c>
      <c r="F258" s="33" t="s">
        <v>147</v>
      </c>
      <c r="G258" s="33" t="s">
        <v>143</v>
      </c>
      <c r="H258" s="74" t="s">
        <v>731</v>
      </c>
      <c r="I258" s="41">
        <v>18320</v>
      </c>
      <c r="J258" s="36" t="s">
        <v>595</v>
      </c>
      <c r="K258" s="36" t="s">
        <v>29</v>
      </c>
      <c r="L258" s="33" t="s">
        <v>5</v>
      </c>
      <c r="M258" s="41">
        <f t="shared" si="11"/>
        <v>18320</v>
      </c>
      <c r="N258" s="41">
        <v>18320</v>
      </c>
      <c r="O258" s="37" t="s">
        <v>590</v>
      </c>
      <c r="P258" s="43" t="s">
        <v>151</v>
      </c>
      <c r="Q258" s="38" t="s">
        <v>473</v>
      </c>
      <c r="R258" s="39" t="s">
        <v>588</v>
      </c>
      <c r="S258" s="44">
        <v>45194</v>
      </c>
    </row>
    <row r="259" spans="1:19" ht="20.25" customHeight="1">
      <c r="A259" s="45">
        <v>258</v>
      </c>
      <c r="B259" s="33">
        <v>2566</v>
      </c>
      <c r="C259" s="33" t="s">
        <v>145</v>
      </c>
      <c r="D259" s="33" t="s">
        <v>28</v>
      </c>
      <c r="E259" s="33" t="s">
        <v>146</v>
      </c>
      <c r="F259" s="33" t="s">
        <v>147</v>
      </c>
      <c r="G259" s="33" t="s">
        <v>143</v>
      </c>
      <c r="H259" s="74" t="s">
        <v>732</v>
      </c>
      <c r="I259" s="41">
        <v>17491</v>
      </c>
      <c r="J259" s="36" t="s">
        <v>595</v>
      </c>
      <c r="K259" s="36" t="s">
        <v>29</v>
      </c>
      <c r="L259" s="33" t="s">
        <v>5</v>
      </c>
      <c r="M259" s="41">
        <f t="shared" si="11"/>
        <v>17491</v>
      </c>
      <c r="N259" s="41">
        <v>17491</v>
      </c>
      <c r="O259" s="37" t="s">
        <v>590</v>
      </c>
      <c r="P259" s="43" t="s">
        <v>151</v>
      </c>
      <c r="Q259" s="38" t="s">
        <v>474</v>
      </c>
      <c r="R259" s="39" t="s">
        <v>588</v>
      </c>
      <c r="S259" s="44">
        <v>45194</v>
      </c>
    </row>
    <row r="260" spans="1:19" ht="20.25" customHeight="1">
      <c r="A260" s="45">
        <v>259</v>
      </c>
      <c r="B260" s="33">
        <v>2566</v>
      </c>
      <c r="C260" s="33" t="s">
        <v>145</v>
      </c>
      <c r="D260" s="33" t="s">
        <v>28</v>
      </c>
      <c r="E260" s="33" t="s">
        <v>146</v>
      </c>
      <c r="F260" s="33" t="s">
        <v>147</v>
      </c>
      <c r="G260" s="33" t="s">
        <v>143</v>
      </c>
      <c r="H260" s="74" t="s">
        <v>733</v>
      </c>
      <c r="I260" s="41">
        <v>21600</v>
      </c>
      <c r="J260" s="36" t="s">
        <v>595</v>
      </c>
      <c r="K260" s="36" t="s">
        <v>29</v>
      </c>
      <c r="L260" s="33" t="s">
        <v>5</v>
      </c>
      <c r="M260" s="41">
        <f t="shared" si="11"/>
        <v>21600</v>
      </c>
      <c r="N260" s="41">
        <v>21600</v>
      </c>
      <c r="O260" s="42" t="s">
        <v>669</v>
      </c>
      <c r="P260" s="43" t="s">
        <v>225</v>
      </c>
      <c r="Q260" s="38" t="s">
        <v>475</v>
      </c>
      <c r="R260" s="39" t="s">
        <v>588</v>
      </c>
      <c r="S260" s="44">
        <v>45196</v>
      </c>
    </row>
    <row r="261" spans="1:19" ht="20.25" customHeight="1">
      <c r="A261" s="81">
        <v>260</v>
      </c>
      <c r="B261" s="61">
        <v>2566</v>
      </c>
      <c r="C261" s="61" t="s">
        <v>145</v>
      </c>
      <c r="D261" s="61" t="s">
        <v>28</v>
      </c>
      <c r="E261" s="61" t="s">
        <v>146</v>
      </c>
      <c r="F261" s="61" t="s">
        <v>147</v>
      </c>
      <c r="G261" s="61" t="s">
        <v>143</v>
      </c>
      <c r="H261" s="79" t="s">
        <v>776</v>
      </c>
      <c r="I261" s="63">
        <v>11258.58</v>
      </c>
      <c r="J261" s="64" t="s">
        <v>595</v>
      </c>
      <c r="K261" s="64" t="s">
        <v>29</v>
      </c>
      <c r="L261" s="61" t="s">
        <v>5</v>
      </c>
      <c r="M261" s="63">
        <f t="shared" si="11"/>
        <v>11258.58</v>
      </c>
      <c r="N261" s="63">
        <v>11258.58</v>
      </c>
      <c r="O261" s="65" t="s">
        <v>590</v>
      </c>
      <c r="P261" s="62" t="s">
        <v>151</v>
      </c>
      <c r="Q261" s="66" t="s">
        <v>476</v>
      </c>
      <c r="R261" s="67" t="s">
        <v>589</v>
      </c>
      <c r="S261" s="68">
        <v>45199</v>
      </c>
    </row>
    <row r="262" spans="1:19" ht="20.25" customHeight="1" thickBot="1">
      <c r="H262" s="12" t="s">
        <v>591</v>
      </c>
      <c r="I262" s="69">
        <f>SUM(I2:I261)</f>
        <v>25409107.09999999</v>
      </c>
      <c r="M262" s="13" t="s">
        <v>591</v>
      </c>
      <c r="N262" s="82">
        <f>SUM(N2:N261)</f>
        <v>25252896.889999993</v>
      </c>
    </row>
    <row r="263" spans="1:19" ht="20.25" customHeight="1" thickTop="1"/>
    <row r="264" spans="1:19" ht="20.25" customHeight="1"/>
    <row r="265" spans="1:19" ht="20.25" customHeight="1"/>
    <row r="266" spans="1:19" ht="20.25" customHeight="1"/>
    <row r="267" spans="1:19" ht="20.25" customHeight="1"/>
    <row r="268" spans="1:19" ht="20.25" customHeight="1"/>
    <row r="269" spans="1:19" ht="20.25" customHeight="1"/>
    <row r="270" spans="1:19" ht="20.25" customHeight="1"/>
    <row r="271" spans="1:19" ht="20.25" customHeight="1"/>
    <row r="272" spans="1:19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</sheetData>
  <mergeCells count="1">
    <mergeCell ref="T206:U206"/>
  </mergeCells>
  <phoneticPr fontId="13" type="noConversion"/>
  <dataValidations count="1">
    <dataValidation type="list" allowBlank="1" showInputMessage="1" showErrorMessage="1" prompt=" - " sqref="L2:L261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0" t="s">
        <v>30</v>
      </c>
      <c r="B1" s="10" t="s">
        <v>31</v>
      </c>
      <c r="C1" s="10" t="s">
        <v>32</v>
      </c>
    </row>
    <row r="2" spans="1:3" ht="22.5" customHeight="1">
      <c r="A2" s="10" t="s">
        <v>33</v>
      </c>
      <c r="B2" s="10" t="s">
        <v>34</v>
      </c>
      <c r="C2" s="10" t="s">
        <v>35</v>
      </c>
    </row>
    <row r="3" spans="1:3" ht="22.5" customHeight="1">
      <c r="A3" s="10" t="s">
        <v>36</v>
      </c>
      <c r="B3" s="10" t="s">
        <v>16</v>
      </c>
      <c r="C3" s="10" t="s">
        <v>37</v>
      </c>
    </row>
    <row r="4" spans="1:3" ht="22.5" customHeight="1">
      <c r="A4" s="10" t="s">
        <v>38</v>
      </c>
      <c r="B4" s="10" t="s">
        <v>39</v>
      </c>
      <c r="C4" s="10" t="s">
        <v>40</v>
      </c>
    </row>
    <row r="5" spans="1:3" ht="22.5" customHeight="1">
      <c r="A5" s="10" t="s">
        <v>41</v>
      </c>
      <c r="B5" s="10" t="s">
        <v>42</v>
      </c>
      <c r="C5" s="10" t="s">
        <v>43</v>
      </c>
    </row>
    <row r="6" spans="1:3" ht="22.5" customHeight="1">
      <c r="A6" s="10" t="s">
        <v>44</v>
      </c>
      <c r="B6" s="10" t="s">
        <v>45</v>
      </c>
      <c r="C6" s="10" t="s">
        <v>46</v>
      </c>
    </row>
    <row r="7" spans="1:3" ht="22.5" customHeight="1">
      <c r="A7" s="10" t="s">
        <v>47</v>
      </c>
      <c r="B7" s="10" t="s">
        <v>48</v>
      </c>
      <c r="C7" s="10" t="s">
        <v>49</v>
      </c>
    </row>
    <row r="8" spans="1:3" ht="22.5" customHeight="1">
      <c r="A8" s="10" t="s">
        <v>50</v>
      </c>
      <c r="B8" s="10" t="s">
        <v>51</v>
      </c>
      <c r="C8" s="10" t="s">
        <v>52</v>
      </c>
    </row>
    <row r="9" spans="1:3" ht="22.5" customHeight="1">
      <c r="A9" s="10" t="s">
        <v>53</v>
      </c>
      <c r="B9" s="10" t="s">
        <v>54</v>
      </c>
      <c r="C9" s="10" t="s">
        <v>55</v>
      </c>
    </row>
    <row r="10" spans="1:3" ht="22.5" customHeight="1">
      <c r="A10" s="10" t="s">
        <v>56</v>
      </c>
      <c r="B10" s="10" t="s">
        <v>57</v>
      </c>
      <c r="C10" s="10" t="s">
        <v>58</v>
      </c>
    </row>
    <row r="11" spans="1:3" ht="22.5" customHeight="1">
      <c r="A11" s="10" t="s">
        <v>59</v>
      </c>
      <c r="B11" s="10" t="s">
        <v>60</v>
      </c>
      <c r="C11" s="10" t="s">
        <v>61</v>
      </c>
    </row>
    <row r="12" spans="1:3" ht="22.5" customHeight="1">
      <c r="A12" s="10" t="s">
        <v>62</v>
      </c>
      <c r="B12" s="10" t="s">
        <v>63</v>
      </c>
      <c r="C12" s="10" t="s">
        <v>64</v>
      </c>
    </row>
    <row r="13" spans="1:3" ht="22.5" customHeight="1">
      <c r="A13" s="10" t="s">
        <v>28</v>
      </c>
      <c r="B13" s="10" t="s">
        <v>65</v>
      </c>
      <c r="C13" s="10" t="s">
        <v>66</v>
      </c>
    </row>
    <row r="14" spans="1:3" ht="22.5" customHeight="1">
      <c r="A14" s="10" t="s">
        <v>67</v>
      </c>
      <c r="B14" s="10" t="s">
        <v>68</v>
      </c>
      <c r="C14" s="10" t="s">
        <v>69</v>
      </c>
    </row>
    <row r="15" spans="1:3" ht="22.5" customHeight="1">
      <c r="A15" s="10" t="s">
        <v>70</v>
      </c>
      <c r="B15" s="10" t="s">
        <v>71</v>
      </c>
      <c r="C15" s="10" t="s">
        <v>72</v>
      </c>
    </row>
    <row r="16" spans="1:3" ht="22.5" customHeight="1">
      <c r="A16" s="10" t="s">
        <v>73</v>
      </c>
      <c r="B16" s="10" t="s">
        <v>74</v>
      </c>
      <c r="C16" s="10" t="s">
        <v>75</v>
      </c>
    </row>
    <row r="17" spans="1:3" ht="22.5" customHeight="1">
      <c r="A17" s="10" t="s">
        <v>76</v>
      </c>
      <c r="B17" s="10" t="s">
        <v>77</v>
      </c>
      <c r="C17" s="10" t="s">
        <v>78</v>
      </c>
    </row>
    <row r="18" spans="1:3" ht="22.5" customHeight="1">
      <c r="A18" s="10" t="s">
        <v>79</v>
      </c>
      <c r="C18" s="10" t="s">
        <v>80</v>
      </c>
    </row>
    <row r="19" spans="1:3" ht="22.5" customHeight="1">
      <c r="A19" s="10" t="s">
        <v>81</v>
      </c>
      <c r="C19" s="10" t="s">
        <v>82</v>
      </c>
    </row>
    <row r="20" spans="1:3" ht="22.5" customHeight="1">
      <c r="A20" s="10" t="s">
        <v>83</v>
      </c>
      <c r="C20" s="10" t="s">
        <v>84</v>
      </c>
    </row>
    <row r="21" spans="1:3" ht="22.5" customHeight="1">
      <c r="A21" s="10" t="s">
        <v>85</v>
      </c>
      <c r="C21" s="10" t="s">
        <v>86</v>
      </c>
    </row>
    <row r="22" spans="1:3" ht="22.5" customHeight="1">
      <c r="C22" s="10" t="s">
        <v>87</v>
      </c>
    </row>
    <row r="23" spans="1:3" ht="22.5" customHeight="1">
      <c r="C23" s="10" t="s">
        <v>88</v>
      </c>
    </row>
    <row r="24" spans="1:3" ht="22.5" customHeight="1">
      <c r="C24" s="10" t="s">
        <v>89</v>
      </c>
    </row>
    <row r="25" spans="1:3" ht="22.5" customHeight="1">
      <c r="C25" s="10" t="s">
        <v>90</v>
      </c>
    </row>
    <row r="26" spans="1:3" ht="22.5" customHeight="1">
      <c r="C26" s="10" t="s">
        <v>91</v>
      </c>
    </row>
    <row r="27" spans="1:3" ht="22.5" customHeight="1">
      <c r="C27" s="10" t="s">
        <v>92</v>
      </c>
    </row>
    <row r="28" spans="1:3" ht="22.5" customHeight="1">
      <c r="C28" s="10" t="s">
        <v>93</v>
      </c>
    </row>
    <row r="29" spans="1:3" ht="22.5" customHeight="1">
      <c r="C29" s="10" t="s">
        <v>94</v>
      </c>
    </row>
    <row r="30" spans="1:3" ht="22.5" customHeight="1">
      <c r="C30" s="10" t="s">
        <v>95</v>
      </c>
    </row>
    <row r="31" spans="1:3" ht="22.5" customHeight="1">
      <c r="C31" s="10" t="s">
        <v>96</v>
      </c>
    </row>
    <row r="32" spans="1:3" ht="22.5" customHeight="1">
      <c r="C32" s="10" t="s">
        <v>97</v>
      </c>
    </row>
    <row r="33" spans="3:3" ht="22.5" customHeight="1">
      <c r="C33" s="10" t="s">
        <v>98</v>
      </c>
    </row>
    <row r="34" spans="3:3" ht="22.5" customHeight="1">
      <c r="C34" s="10" t="s">
        <v>99</v>
      </c>
    </row>
    <row r="35" spans="3:3" ht="22.5" customHeight="1">
      <c r="C35" s="10" t="s">
        <v>100</v>
      </c>
    </row>
    <row r="36" spans="3:3" ht="22.5" customHeight="1">
      <c r="C36" s="10" t="s">
        <v>101</v>
      </c>
    </row>
    <row r="37" spans="3:3" ht="22.5" customHeight="1">
      <c r="C37" s="10" t="s">
        <v>102</v>
      </c>
    </row>
    <row r="38" spans="3:3" ht="22.5" customHeight="1">
      <c r="C38" s="10" t="s">
        <v>103</v>
      </c>
    </row>
    <row r="39" spans="3:3" ht="22.5" customHeight="1">
      <c r="C39" s="10" t="s">
        <v>104</v>
      </c>
    </row>
    <row r="40" spans="3:3" ht="22.5" customHeight="1">
      <c r="C40" s="10" t="s">
        <v>105</v>
      </c>
    </row>
    <row r="41" spans="3:3" ht="22.5" customHeight="1">
      <c r="C41" s="10" t="s">
        <v>106</v>
      </c>
    </row>
    <row r="42" spans="3:3" ht="22.5" customHeight="1">
      <c r="C42" s="10" t="s">
        <v>107</v>
      </c>
    </row>
    <row r="43" spans="3:3" ht="22.5" customHeight="1">
      <c r="C43" s="10" t="s">
        <v>108</v>
      </c>
    </row>
    <row r="44" spans="3:3" ht="22.5" customHeight="1">
      <c r="C44" s="10" t="s">
        <v>109</v>
      </c>
    </row>
    <row r="45" spans="3:3" ht="22.5" customHeight="1">
      <c r="C45" s="10" t="s">
        <v>110</v>
      </c>
    </row>
    <row r="46" spans="3:3" ht="22.5" customHeight="1">
      <c r="C46" s="10" t="s">
        <v>111</v>
      </c>
    </row>
    <row r="47" spans="3:3" ht="22.5" customHeight="1">
      <c r="C47" s="10" t="s">
        <v>112</v>
      </c>
    </row>
    <row r="48" spans="3:3" ht="22.5" customHeight="1">
      <c r="C48" s="10" t="s">
        <v>113</v>
      </c>
    </row>
    <row r="49" spans="3:3" ht="22.5" customHeight="1">
      <c r="C49" s="10" t="s">
        <v>114</v>
      </c>
    </row>
    <row r="50" spans="3:3" ht="22.5" customHeight="1">
      <c r="C50" s="10" t="s">
        <v>115</v>
      </c>
    </row>
    <row r="51" spans="3:3" ht="22.5" customHeight="1">
      <c r="C51" s="10" t="s">
        <v>116</v>
      </c>
    </row>
    <row r="52" spans="3:3" ht="22.5" customHeight="1">
      <c r="C52" s="10" t="s">
        <v>117</v>
      </c>
    </row>
    <row r="53" spans="3:3" ht="22.5" customHeight="1">
      <c r="C53" s="10" t="s">
        <v>118</v>
      </c>
    </row>
    <row r="54" spans="3:3" ht="22.5" customHeight="1">
      <c r="C54" s="10" t="s">
        <v>119</v>
      </c>
    </row>
    <row r="55" spans="3:3" ht="22.5" customHeight="1">
      <c r="C55" s="10" t="s">
        <v>120</v>
      </c>
    </row>
    <row r="56" spans="3:3" ht="22.5" customHeight="1">
      <c r="C56" s="10" t="s">
        <v>121</v>
      </c>
    </row>
    <row r="57" spans="3:3" ht="22.5" customHeight="1">
      <c r="C57" s="10" t="s">
        <v>122</v>
      </c>
    </row>
    <row r="58" spans="3:3" ht="22.5" customHeight="1">
      <c r="C58" s="10" t="s">
        <v>123</v>
      </c>
    </row>
    <row r="59" spans="3:3" ht="22.5" customHeight="1">
      <c r="C59" s="10" t="s">
        <v>124</v>
      </c>
    </row>
    <row r="60" spans="3:3" ht="22.5" customHeight="1">
      <c r="C60" s="10" t="s">
        <v>125</v>
      </c>
    </row>
    <row r="61" spans="3:3" ht="22.5" customHeight="1">
      <c r="C61" s="10" t="s">
        <v>126</v>
      </c>
    </row>
    <row r="62" spans="3:3" ht="22.5" customHeight="1">
      <c r="C62" s="10" t="s">
        <v>127</v>
      </c>
    </row>
    <row r="63" spans="3:3" ht="22.5" customHeight="1">
      <c r="C63" s="10" t="s">
        <v>128</v>
      </c>
    </row>
    <row r="64" spans="3:3" ht="22.5" customHeight="1">
      <c r="C64" s="10" t="s">
        <v>129</v>
      </c>
    </row>
    <row r="65" spans="3:3" ht="22.5" customHeight="1">
      <c r="C65" s="10" t="s">
        <v>130</v>
      </c>
    </row>
    <row r="66" spans="3:3" ht="22.5" customHeight="1">
      <c r="C66" s="10" t="s">
        <v>131</v>
      </c>
    </row>
    <row r="67" spans="3:3" ht="22.5" customHeight="1">
      <c r="C67" s="10" t="s">
        <v>132</v>
      </c>
    </row>
    <row r="68" spans="3:3" ht="22.5" customHeight="1">
      <c r="C68" s="10" t="s">
        <v>133</v>
      </c>
    </row>
    <row r="69" spans="3:3" ht="22.5" customHeight="1">
      <c r="C69" s="10" t="s">
        <v>134</v>
      </c>
    </row>
    <row r="70" spans="3:3" ht="22.5" customHeight="1">
      <c r="C70" s="10" t="s">
        <v>135</v>
      </c>
    </row>
    <row r="71" spans="3:3" ht="22.5" customHeight="1">
      <c r="C71" s="10" t="s">
        <v>136</v>
      </c>
    </row>
    <row r="72" spans="3:3" ht="22.5" customHeight="1">
      <c r="C72" s="10" t="s">
        <v>137</v>
      </c>
    </row>
    <row r="73" spans="3:3" ht="22.5" customHeight="1">
      <c r="C73" s="10" t="s">
        <v>138</v>
      </c>
    </row>
    <row r="74" spans="3:3" ht="22.5" customHeight="1">
      <c r="C74" s="10" t="s">
        <v>139</v>
      </c>
    </row>
    <row r="75" spans="3:3" ht="22.5" customHeight="1">
      <c r="C75" s="10" t="s">
        <v>140</v>
      </c>
    </row>
    <row r="76" spans="3:3" ht="22.5" customHeight="1">
      <c r="C76" s="10" t="s">
        <v>141</v>
      </c>
    </row>
    <row r="77" spans="3:3" ht="22.5" customHeight="1">
      <c r="C77" s="10" t="s">
        <v>142</v>
      </c>
    </row>
    <row r="78" spans="3:3" ht="22.5" customHeight="1">
      <c r="C78" s="10" t="s">
        <v>143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ตค.2565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D-Day</cp:lastModifiedBy>
  <cp:lastPrinted>2024-04-10T09:21:47Z</cp:lastPrinted>
  <dcterms:created xsi:type="dcterms:W3CDTF">2023-09-21T14:37:46Z</dcterms:created>
  <dcterms:modified xsi:type="dcterms:W3CDTF">2024-04-11T01:05:23Z</dcterms:modified>
</cp:coreProperties>
</file>